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 defaultThemeVersion="166925"/>
  <xr:revisionPtr revIDLastSave="0" documentId="13_ncr:1_{6C084B6D-7CEB-430F-BE59-F1B3D90CA9F0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ndex" sheetId="1" r:id="rId1"/>
    <sheet name="NJABF" sheetId="2" r:id="rId2"/>
    <sheet name="NJBAF" sheetId="3" r:id="rId3"/>
    <sheet name="NJOVERFD" sheetId="4" r:id="rId4"/>
    <sheet name="NJELSTCH" sheetId="5" r:id="rId5"/>
    <sheet name="NJFCP" sheetId="6" r:id="rId6"/>
  </sheets>
  <definedNames>
    <definedName name="Index">NJOVERFD!$B$2</definedName>
    <definedName name="JR_PAGE_ANCHOR_0_1">Index!$A$1</definedName>
    <definedName name="JR_PAGE_ANCHOR_0_2">NJABF!$A$2</definedName>
    <definedName name="JR_PAGE_ANCHOR_0_3">NJBAF!$A$2</definedName>
    <definedName name="JR_PAGE_ANCHOR_0_4">NJOVERFD!$A$2</definedName>
    <definedName name="NJArbitrageFund">Index!$B$2</definedName>
    <definedName name="NJBalancedAdvantageFund">Index!$B$3</definedName>
    <definedName name="NJOvernightFund">Index!$B$4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9" i="3" l="1"/>
  <c r="F189" i="3"/>
  <c r="G156" i="2"/>
  <c r="F156" i="2"/>
  <c r="F11" i="4" l="1"/>
</calcChain>
</file>

<file path=xl/sharedStrings.xml><?xml version="1.0" encoding="utf-8"?>
<sst xmlns="http://schemas.openxmlformats.org/spreadsheetml/2006/main" count="1480" uniqueCount="662">
  <si>
    <t>Sr No.</t>
  </si>
  <si>
    <t>Short Name</t>
  </si>
  <si>
    <t>Scheme Name</t>
  </si>
  <si>
    <t>NJABF</t>
  </si>
  <si>
    <t>NJ Arbitrage Fund</t>
  </si>
  <si>
    <t>NJBAF</t>
  </si>
  <si>
    <t>NJ Balanced Advantage Fund</t>
  </si>
  <si>
    <t>NJOVERFD</t>
  </si>
  <si>
    <t>NJ Overnight Fund</t>
  </si>
  <si>
    <t xml:space="preserve">
  </t>
  </si>
  <si>
    <t>Name of the Instrument</t>
  </si>
  <si>
    <t>ISIN</t>
  </si>
  <si>
    <t>Quantity</t>
  </si>
  <si>
    <t>Market/Fair Value
 (Rs. in Lakhs)</t>
  </si>
  <si>
    <t>% to Net
 Assets</t>
  </si>
  <si>
    <t>YTM~</t>
  </si>
  <si>
    <t>YTC^</t>
  </si>
  <si>
    <t>null</t>
  </si>
  <si>
    <t>Equity &amp; Equity related</t>
  </si>
  <si>
    <t>(a) Listed / awaiting listing on Stock Exchanges</t>
  </si>
  <si>
    <t>HDFC03</t>
  </si>
  <si>
    <t>Finance</t>
  </si>
  <si>
    <t>IBCL05</t>
  </si>
  <si>
    <t>ICICI Bank Limited</t>
  </si>
  <si>
    <t>INE090A01021</t>
  </si>
  <si>
    <t>Banks</t>
  </si>
  <si>
    <t>KOMA02</t>
  </si>
  <si>
    <t>INAV01</t>
  </si>
  <si>
    <t>ACCL02</t>
  </si>
  <si>
    <t>ACC Limited</t>
  </si>
  <si>
    <t>INE012A01025</t>
  </si>
  <si>
    <t>Cement &amp; Cement Products</t>
  </si>
  <si>
    <t>HDFB03</t>
  </si>
  <si>
    <t>HDFC Bank Limited</t>
  </si>
  <si>
    <t>INE040A01034</t>
  </si>
  <si>
    <t>HLEL02</t>
  </si>
  <si>
    <t>Hindustan Unilever Limited</t>
  </si>
  <si>
    <t>INE030A01027</t>
  </si>
  <si>
    <t>Diversified FMCG</t>
  </si>
  <si>
    <t>RIND01</t>
  </si>
  <si>
    <t>Reliance Industries Limited</t>
  </si>
  <si>
    <t>INE002A01018</t>
  </si>
  <si>
    <t>Petroleum Products</t>
  </si>
  <si>
    <t>SPIL03</t>
  </si>
  <si>
    <t>Sun Pharmaceutical Industries Limited</t>
  </si>
  <si>
    <t>INE044A01036</t>
  </si>
  <si>
    <t>Pharmaceuticals &amp; Biotechnology</t>
  </si>
  <si>
    <t>TISC03</t>
  </si>
  <si>
    <t>Tata Steel Limited</t>
  </si>
  <si>
    <t>INE081A01020</t>
  </si>
  <si>
    <t>Ferrous Metals</t>
  </si>
  <si>
    <t>MUND02</t>
  </si>
  <si>
    <t>TCSL01</t>
  </si>
  <si>
    <t>Tata Consultancy Services Limited</t>
  </si>
  <si>
    <t>INE467B01029</t>
  </si>
  <si>
    <t>IT - Software</t>
  </si>
  <si>
    <t>MCSP02</t>
  </si>
  <si>
    <t>United Spirits Limited</t>
  </si>
  <si>
    <t>INE854D01024</t>
  </si>
  <si>
    <t>Beverages</t>
  </si>
  <si>
    <t>UTIB02</t>
  </si>
  <si>
    <t>MAUD01</t>
  </si>
  <si>
    <t>Maruti Suzuki India Limited</t>
  </si>
  <si>
    <t>INE585B01010</t>
  </si>
  <si>
    <t>Automobiles</t>
  </si>
  <si>
    <t>IIBL01</t>
  </si>
  <si>
    <t>IndusInd Bank Limited</t>
  </si>
  <si>
    <t>INE095A01012</t>
  </si>
  <si>
    <t>CANB01</t>
  </si>
  <si>
    <t>Canara Bank</t>
  </si>
  <si>
    <t>INE476A01014</t>
  </si>
  <si>
    <t>TWAT02</t>
  </si>
  <si>
    <t>Titan Company Limited</t>
  </si>
  <si>
    <t>INE280A01028</t>
  </si>
  <si>
    <t>Consumer Durables</t>
  </si>
  <si>
    <t>ZEET02</t>
  </si>
  <si>
    <t>Zee Entertainment Enterprises Limited</t>
  </si>
  <si>
    <t>INE256A01028</t>
  </si>
  <si>
    <t>Entertainment</t>
  </si>
  <si>
    <t>HPEC01</t>
  </si>
  <si>
    <t>Hindustan Petroleum Corporation Limited</t>
  </si>
  <si>
    <t>INE094A01015</t>
  </si>
  <si>
    <t>MAHI02</t>
  </si>
  <si>
    <t>Mahindra &amp; Mahindra Limited</t>
  </si>
  <si>
    <t>INE101A01026</t>
  </si>
  <si>
    <t>ICEM01</t>
  </si>
  <si>
    <t>The India Cements Limited</t>
  </si>
  <si>
    <t>INE383A01012</t>
  </si>
  <si>
    <t>GUAM02</t>
  </si>
  <si>
    <t>Ambuja Cements Limited</t>
  </si>
  <si>
    <t>INE079A01024</t>
  </si>
  <si>
    <t>ASHL02</t>
  </si>
  <si>
    <t>NMDC01</t>
  </si>
  <si>
    <t>DLFL01</t>
  </si>
  <si>
    <t>DLF Limited</t>
  </si>
  <si>
    <t>INE271C01023</t>
  </si>
  <si>
    <t>Realty</t>
  </si>
  <si>
    <t>HAIL03</t>
  </si>
  <si>
    <t>Havells India Limited</t>
  </si>
  <si>
    <t>INE176B01034</t>
  </si>
  <si>
    <t>SBAI02</t>
  </si>
  <si>
    <t>TCHE01</t>
  </si>
  <si>
    <t>Chemicals &amp; Petrochemicals</t>
  </si>
  <si>
    <t>BTVL02</t>
  </si>
  <si>
    <t>Telecom - Services</t>
  </si>
  <si>
    <t>SRFL01</t>
  </si>
  <si>
    <t>SRF Limited</t>
  </si>
  <si>
    <t>INE647A01010</t>
  </si>
  <si>
    <t>BAFL02</t>
  </si>
  <si>
    <t>Bajaj Finance Limited</t>
  </si>
  <si>
    <t>INE296A01024</t>
  </si>
  <si>
    <t>SESA02</t>
  </si>
  <si>
    <t>AUPH03</t>
  </si>
  <si>
    <t>INFS02</t>
  </si>
  <si>
    <t>Infosys Limited</t>
  </si>
  <si>
    <t>INE009A01021</t>
  </si>
  <si>
    <t>BAND01</t>
  </si>
  <si>
    <t>BATA02</t>
  </si>
  <si>
    <t>HDLI01</t>
  </si>
  <si>
    <t>Insurance</t>
  </si>
  <si>
    <t>TEMA02</t>
  </si>
  <si>
    <t>Tech Mahindra Limited</t>
  </si>
  <si>
    <t>INE669C01036</t>
  </si>
  <si>
    <t>VOLT02</t>
  </si>
  <si>
    <t>GAIL01</t>
  </si>
  <si>
    <t>GAIL (India) Limited</t>
  </si>
  <si>
    <t>INE129A01019</t>
  </si>
  <si>
    <t>Gas</t>
  </si>
  <si>
    <t>PUBA02</t>
  </si>
  <si>
    <t>Punjab National Bank</t>
  </si>
  <si>
    <t>INE160A01022</t>
  </si>
  <si>
    <t>ILOM01</t>
  </si>
  <si>
    <t>LTFL01</t>
  </si>
  <si>
    <t>Sub Total</t>
  </si>
  <si>
    <t>(b) Unlisted</t>
  </si>
  <si>
    <t>NIL</t>
  </si>
  <si>
    <t>Total</t>
  </si>
  <si>
    <t>Derivatives</t>
  </si>
  <si>
    <t>Index / Stock Futures</t>
  </si>
  <si>
    <t>LTFHMAR23</t>
  </si>
  <si>
    <t>ILOMMAR23</t>
  </si>
  <si>
    <t>PUBAMAR23</t>
  </si>
  <si>
    <t>GAILMAR23</t>
  </si>
  <si>
    <t>VOLTMAR23</t>
  </si>
  <si>
    <t>TEMAMAR23</t>
  </si>
  <si>
    <t>HDLIMAR23</t>
  </si>
  <si>
    <t>BATAMAR23</t>
  </si>
  <si>
    <t>BANDMAR23</t>
  </si>
  <si>
    <t>INFSMAR23</t>
  </si>
  <si>
    <t>AUPHMAR23</t>
  </si>
  <si>
    <t>SESAMAR23</t>
  </si>
  <si>
    <t>BAFLMAR23</t>
  </si>
  <si>
    <t>SRFLMAR23</t>
  </si>
  <si>
    <t>BTVLMAR23</t>
  </si>
  <si>
    <t>TCHEMAR23</t>
  </si>
  <si>
    <t>SBAIMAR23</t>
  </si>
  <si>
    <t>HAILMAR23</t>
  </si>
  <si>
    <t>DLFLMAR23</t>
  </si>
  <si>
    <t>NMDCMAR23</t>
  </si>
  <si>
    <t>ASHLMAR23</t>
  </si>
  <si>
    <t>GUAMMAR23</t>
  </si>
  <si>
    <t>ICEMMAR23</t>
  </si>
  <si>
    <t>MAHIMAR23</t>
  </si>
  <si>
    <t>HPECMAR23</t>
  </si>
  <si>
    <t>ZEETMAR23</t>
  </si>
  <si>
    <t>TWATMAR23</t>
  </si>
  <si>
    <t>CANBMAR23</t>
  </si>
  <si>
    <t>IIBLMAR23</t>
  </si>
  <si>
    <t>MAUDMAR23</t>
  </si>
  <si>
    <t>UTIBMAR23</t>
  </si>
  <si>
    <t>MCSPMAR23</t>
  </si>
  <si>
    <t>TCSLMAR23</t>
  </si>
  <si>
    <t>MUNDMAR23</t>
  </si>
  <si>
    <t>TISCMAR23</t>
  </si>
  <si>
    <t>SPILMAR23</t>
  </si>
  <si>
    <t>RINDMAR23</t>
  </si>
  <si>
    <t>HLELMAR23</t>
  </si>
  <si>
    <t>HDFBMAR23</t>
  </si>
  <si>
    <t>ACCLMAR23</t>
  </si>
  <si>
    <t>INAVMAR23</t>
  </si>
  <si>
    <t>KMBKMAR23</t>
  </si>
  <si>
    <t>IBCLMAR23</t>
  </si>
  <si>
    <t>HDFCMAR23</t>
  </si>
  <si>
    <t>Debt Instruments</t>
  </si>
  <si>
    <t>(a) Listed / awaiting listing on Stock Exchange</t>
  </si>
  <si>
    <t>GOI2040</t>
  </si>
  <si>
    <t>Sovereign</t>
  </si>
  <si>
    <t>GOI1030</t>
  </si>
  <si>
    <t>(b) Privately placed / Unlisted</t>
  </si>
  <si>
    <t>Money Market Instruments</t>
  </si>
  <si>
    <t>Treasury Bill</t>
  </si>
  <si>
    <t>TBIL2169</t>
  </si>
  <si>
    <t>TBIL2101</t>
  </si>
  <si>
    <t>TBIL2116</t>
  </si>
  <si>
    <t>TBIL2121</t>
  </si>
  <si>
    <t>TBIL2166</t>
  </si>
  <si>
    <t>TBIL2133</t>
  </si>
  <si>
    <t>TBIL2058</t>
  </si>
  <si>
    <t>TBIL2063</t>
  </si>
  <si>
    <t>TBIL2146</t>
  </si>
  <si>
    <t>TBIL2148</t>
  </si>
  <si>
    <t>TBIL2150</t>
  </si>
  <si>
    <t>TBIL2154</t>
  </si>
  <si>
    <t>TBIL2156</t>
  </si>
  <si>
    <t>TBIL2159</t>
  </si>
  <si>
    <t>TBIL2161</t>
  </si>
  <si>
    <t>TBIL2165</t>
  </si>
  <si>
    <t>Reverse Repo / TREPS</t>
  </si>
  <si>
    <t>TRP_010323</t>
  </si>
  <si>
    <t>Clearing Corporation of India Ltd</t>
  </si>
  <si>
    <t>Net Receivables / (Payables)</t>
  </si>
  <si>
    <t>GRAND TOTAL</t>
  </si>
  <si>
    <t xml:space="preserve"> </t>
  </si>
  <si>
    <t>LTIMindtree Limited</t>
  </si>
  <si>
    <t>INE214T01019</t>
  </si>
  <si>
    <t>Industrial Products</t>
  </si>
  <si>
    <t>Britannia Industries Limited</t>
  </si>
  <si>
    <t>INE216A01030</t>
  </si>
  <si>
    <t>Food Products</t>
  </si>
  <si>
    <t>Electrical Equipment</t>
  </si>
  <si>
    <t>Varun Beverages Limited</t>
  </si>
  <si>
    <t>ITC Limited</t>
  </si>
  <si>
    <t>INE154A01025</t>
  </si>
  <si>
    <t>Indian Oil Corporation Limited</t>
  </si>
  <si>
    <t>INE242A01010</t>
  </si>
  <si>
    <t>Petronet LNG Limited</t>
  </si>
  <si>
    <t>INE347G01014</t>
  </si>
  <si>
    <t>Power Grid Corporation of India Limited</t>
  </si>
  <si>
    <t>INE752E01010</t>
  </si>
  <si>
    <t>Power</t>
  </si>
  <si>
    <t>Aerospace &amp; Defense</t>
  </si>
  <si>
    <t>NTPC Limited</t>
  </si>
  <si>
    <t>INE733E01010</t>
  </si>
  <si>
    <t>Bharat Petroleum Corporation Limited</t>
  </si>
  <si>
    <t>INE029A01011</t>
  </si>
  <si>
    <t>Bajaj Auto Limited</t>
  </si>
  <si>
    <t>INE917I01010</t>
  </si>
  <si>
    <t>TVS Motor Company Limited</t>
  </si>
  <si>
    <t>INE494B01023</t>
  </si>
  <si>
    <t>Nestle India Limited</t>
  </si>
  <si>
    <t>INE239A01016</t>
  </si>
  <si>
    <t>Marico Limited</t>
  </si>
  <si>
    <t>INE196A01026</t>
  </si>
  <si>
    <t>Personal Products</t>
  </si>
  <si>
    <t>Coal India Limited</t>
  </si>
  <si>
    <t>INE522F01014</t>
  </si>
  <si>
    <t>Consumable Fuels</t>
  </si>
  <si>
    <t>Colgate Palmolive (India) Limited</t>
  </si>
  <si>
    <t>INE259A01022</t>
  </si>
  <si>
    <t>The Indian Hotels Company Limited</t>
  </si>
  <si>
    <t>INE053A01029</t>
  </si>
  <si>
    <t>Leisure Services</t>
  </si>
  <si>
    <t>Bharat Electronics Limited</t>
  </si>
  <si>
    <t>INE263A01024</t>
  </si>
  <si>
    <t>Non - Ferrous Metals</t>
  </si>
  <si>
    <t>Pidilite Industries Limited</t>
  </si>
  <si>
    <t>INE318A01026</t>
  </si>
  <si>
    <t>Page Industries Limited</t>
  </si>
  <si>
    <t>INE761H01022</t>
  </si>
  <si>
    <t>Textiles &amp; Apparels</t>
  </si>
  <si>
    <t>Grasim Industries Limited</t>
  </si>
  <si>
    <t>INE047A01021</t>
  </si>
  <si>
    <t>Tata Power Company Limited</t>
  </si>
  <si>
    <t>INE245A01021</t>
  </si>
  <si>
    <t>Tata Motors Limited</t>
  </si>
  <si>
    <t>INE155A01022</t>
  </si>
  <si>
    <t>Larsen &amp; Toubro Limited</t>
  </si>
  <si>
    <t>INE018A01030</t>
  </si>
  <si>
    <t>Construction</t>
  </si>
  <si>
    <t>Dr. Reddy's Laboratories Limited</t>
  </si>
  <si>
    <t>INE089A01023</t>
  </si>
  <si>
    <t>$0.00%</t>
  </si>
  <si>
    <t>UPL Limited</t>
  </si>
  <si>
    <t>INE628A01036</t>
  </si>
  <si>
    <t>Fertilizers &amp; Agrochemicals</t>
  </si>
  <si>
    <t>8.83% Government of India (25/11/2023)</t>
  </si>
  <si>
    <t>IN0020130061</t>
  </si>
  <si>
    <t>7.32% Government of India (28/01/2024)</t>
  </si>
  <si>
    <t>IN0020180488</t>
  </si>
  <si>
    <t xml:space="preserve">$  Less Than 0.01% of Net Asset Value </t>
  </si>
  <si>
    <t>Industry / Rating</t>
  </si>
  <si>
    <t>Notes:</t>
  </si>
  <si>
    <t>1. Security in default beyond its maturiy date</t>
  </si>
  <si>
    <t>2. NAV at the beginning and end of the period (Rs. per unit)</t>
  </si>
  <si>
    <t>NJ Arbitrage Fund - Regular Growth</t>
  </si>
  <si>
    <t>NJ Arbitrage Fund - Direct Growth</t>
  </si>
  <si>
    <t>3. Total Dividend (Net) declared during the month</t>
  </si>
  <si>
    <t>4. Bonus was declared during the month</t>
  </si>
  <si>
    <t>5. Investment in Repo of Corporate Debt Securities during the month</t>
  </si>
  <si>
    <t>6. Investment in foreign securities/ADRs/GDRs at the end of the month</t>
  </si>
  <si>
    <t>7. Portfolio Turnover Ratio</t>
  </si>
  <si>
    <t>8. Margin Deposits includes Margin money placed on derivatives other than margin money placed with bank</t>
  </si>
  <si>
    <t>9. Total value and percentage of Illiquid Equity shares</t>
  </si>
  <si>
    <t xml:space="preserve">11. Instances of fair valuation of Securities or Deviation in valuation from what is provided by valuation agencies </t>
  </si>
  <si>
    <t xml:space="preserve">NIL </t>
  </si>
  <si>
    <t>12. Deviation in the mandated asset allocation pursuant to SEBI Circular SEBI/HO/IMD/IMD-II     DOF3/P/CIR/2022/39 dated March 30, 2022</t>
  </si>
  <si>
    <t>Nil</t>
  </si>
  <si>
    <t>RISK-O-METER</t>
  </si>
  <si>
    <t xml:space="preserve">NJ Arbitrage Fund </t>
  </si>
  <si>
    <t>This product is suitable for investors who are seeking*:</t>
  </si>
  <si>
    <t xml:space="preserve">
- To generate income by investing in arbitrage opportunities
- Predominantly investing in arbitrage opportunities in the cash and derivatives   segment of the equity market.
*Investors should consult their financial advisors if in doubt about whether the product is suitable for them.</t>
  </si>
  <si>
    <t xml:space="preserve">Name of the Benchmark and its risk-o-meter: </t>
  </si>
  <si>
    <r>
      <rPr>
        <sz val="11"/>
        <color indexed="8"/>
        <rFont val="Calibri"/>
        <family val="2"/>
      </rPr>
      <t xml:space="preserve">
NIFTY 50 Arbitrage Index</t>
    </r>
  </si>
  <si>
    <t>NJ Balanced Advantage Fund - Regular IDCW</t>
  </si>
  <si>
    <t>NJ Balanced Advantage Fund - Regular Growth</t>
  </si>
  <si>
    <t>NJ Balanced Advantage Fund - Direct IDCW</t>
  </si>
  <si>
    <t>NJ Balanced Advantage Fund - Direct Growth</t>
  </si>
  <si>
    <t>• Long term capital  Growth
• Dynamic asset allocation between equity and specified debt securities
*Investors should consult their financial advisors if in doubt about whether the product is suitable for them.</t>
  </si>
  <si>
    <t>NIFTY 50 Hybrid Composite Debt 50:50 Index</t>
  </si>
  <si>
    <t>Portfolio Information</t>
  </si>
  <si>
    <t>Scheme Name :</t>
  </si>
  <si>
    <t>Description (if any)</t>
  </si>
  <si>
    <t>An open ended debt scheme investing in overnight securities with a relatively low interest rate risk and relatively low credit risk</t>
  </si>
  <si>
    <t>Annualised Portfolio YTM* :</t>
  </si>
  <si>
    <t>Macaulay Duration</t>
  </si>
  <si>
    <t>Residual Maturity</t>
  </si>
  <si>
    <t>As on (Date)</t>
  </si>
  <si>
    <t>* in case of semi annual YTM,  it will be annualised </t>
  </si>
  <si>
    <t>NJ Overnight Fund - Regular Growth</t>
  </si>
  <si>
    <t>NJ Overnight Fund - Direct Growth</t>
  </si>
  <si>
    <t>3. Total Dividend (Net) declared during the period</t>
  </si>
  <si>
    <t>NA</t>
  </si>
  <si>
    <t>4. Bonus was declared during the period</t>
  </si>
  <si>
    <t>5. Investment in Repo of Corporate Debt Securities during the period</t>
  </si>
  <si>
    <t>6. Investment in foreign securities/ADRs/GDRs at the end of the period</t>
  </si>
  <si>
    <t>7. Margin Deposits includes Margin money placed on derivatives other than margin money placed with bank</t>
  </si>
  <si>
    <t>8. Total value and percentage of Illiquid Equity shares</t>
  </si>
  <si>
    <t xml:space="preserve">10. Instances of fair valuation of Securities or Deviation in valuation from what is provided by valuation agencies </t>
  </si>
  <si>
    <t xml:space="preserve">
- An overnight fund that aims to generate optimal returns in line with overnight rates and high liquidity
- To invest in debt and money market instruments with maturity of 1 day
*Investors should consult their financial advisors if in doubt about whether the product is suitable for them.</t>
  </si>
  <si>
    <t>NIFTY 1D Rate Index</t>
  </si>
  <si>
    <t>A Relatively Low Interest Rate Risk and Relatively Low Credit Risk</t>
  </si>
  <si>
    <t>(An open ended debt scheme investing in overnight securities with a relatively low interest rate risk and relatively low credit risk)</t>
  </si>
  <si>
    <t>(An open-ended Dynamic Asset Allocation Fund )</t>
  </si>
  <si>
    <t>(An open ended scheme investing in arbitrage opportunities)</t>
  </si>
  <si>
    <t>Asian Paints Limited</t>
  </si>
  <si>
    <t>INE021A01026</t>
  </si>
  <si>
    <t>IDFC Limited</t>
  </si>
  <si>
    <t>INE043D01016</t>
  </si>
  <si>
    <t>Agricultural Food &amp; other Products</t>
  </si>
  <si>
    <t>Indraprastha Gas Limited</t>
  </si>
  <si>
    <t>INE203G01027</t>
  </si>
  <si>
    <t>REC Limited</t>
  </si>
  <si>
    <t>INE020B01018</t>
  </si>
  <si>
    <t>Power Finance Corporation Limited</t>
  </si>
  <si>
    <t>INE134E01011</t>
  </si>
  <si>
    <t>PI Industries Limited</t>
  </si>
  <si>
    <t>INE603J01030</t>
  </si>
  <si>
    <t>Torrent Pharmaceuticals Limited</t>
  </si>
  <si>
    <t>INE685A01028</t>
  </si>
  <si>
    <t>Coromandel International Limited</t>
  </si>
  <si>
    <t>INE169A01031</t>
  </si>
  <si>
    <t>Berger Paints (I) Limited</t>
  </si>
  <si>
    <t>INE463A01038</t>
  </si>
  <si>
    <t>Supreme Industries Limited</t>
  </si>
  <si>
    <t>INE195A01028</t>
  </si>
  <si>
    <t>Siemens Limited</t>
  </si>
  <si>
    <t>INE003A01024</t>
  </si>
  <si>
    <t>Alkem Laboratories Limited</t>
  </si>
  <si>
    <t>INE540L01014</t>
  </si>
  <si>
    <t>Persistent Systems Limited</t>
  </si>
  <si>
    <t>INE262H01013</t>
  </si>
  <si>
    <t>UltraTech Cement Limited</t>
  </si>
  <si>
    <t>INE481G01011</t>
  </si>
  <si>
    <t>HCL Technologies Limited</t>
  </si>
  <si>
    <t>INE860A01027</t>
  </si>
  <si>
    <t>Dabur India Limited</t>
  </si>
  <si>
    <t>INE016A01026</t>
  </si>
  <si>
    <t>Godrej Consumer Products Limited</t>
  </si>
  <si>
    <t>INE102D01028</t>
  </si>
  <si>
    <t>Crompton Greaves Consumer Electricals Limited</t>
  </si>
  <si>
    <t>INE299U01018</t>
  </si>
  <si>
    <t>Procter &amp; Gamble Hygiene and Health Care Limited</t>
  </si>
  <si>
    <t>INE179A01014</t>
  </si>
  <si>
    <t>Sundaram Finance Limited</t>
  </si>
  <si>
    <t>INE660A01013</t>
  </si>
  <si>
    <t>182 Days Tbill (MD 05/10/2023)</t>
  </si>
  <si>
    <t>IN002023Y011</t>
  </si>
  <si>
    <t>182 Days Tbill (MD 26/10/2023)</t>
  </si>
  <si>
    <t>IN002023Y045</t>
  </si>
  <si>
    <t>182 Days Tbill (MD 12/10/2023)</t>
  </si>
  <si>
    <t>IN002023Y029</t>
  </si>
  <si>
    <t>182 Days Tbill (MD 19/10/2023)</t>
  </si>
  <si>
    <t>IN002023Y037</t>
  </si>
  <si>
    <t>Adani Enterprises Limited</t>
  </si>
  <si>
    <t>INE423A01024</t>
  </si>
  <si>
    <t>Metals &amp; Minerals Trading</t>
  </si>
  <si>
    <t>Steel Authority of India Limited</t>
  </si>
  <si>
    <t>INE114A01011</t>
  </si>
  <si>
    <t>Apollo Hospitals Enterprise Limited</t>
  </si>
  <si>
    <t>INE437A01024</t>
  </si>
  <si>
    <t>Healthcare Services</t>
  </si>
  <si>
    <t>NJ Mutual Fund</t>
  </si>
  <si>
    <t>Bank of Baroda</t>
  </si>
  <si>
    <t>INE028A01039</t>
  </si>
  <si>
    <t>State Bank of India</t>
  </si>
  <si>
    <t>INE062A01020</t>
  </si>
  <si>
    <t>182 Days Tbill (MD 02/11/2023)</t>
  </si>
  <si>
    <t>IN002023Y052</t>
  </si>
  <si>
    <t>182 Days Tbill (MD 09/11/2023)</t>
  </si>
  <si>
    <t>IN002023Y060</t>
  </si>
  <si>
    <t>182 Days Tbill (MD 16/11/2023)</t>
  </si>
  <si>
    <t>IN002023Y078</t>
  </si>
  <si>
    <t>182 Days Tbill (MD 23/11/2023)</t>
  </si>
  <si>
    <t>IN002023Y086</t>
  </si>
  <si>
    <t>Biocon Limited</t>
  </si>
  <si>
    <t>INE376G01013</t>
  </si>
  <si>
    <t>Hindalco Industries Limited</t>
  </si>
  <si>
    <t>INE038A01020</t>
  </si>
  <si>
    <t>NMDC Limited</t>
  </si>
  <si>
    <t>INE584A01023</t>
  </si>
  <si>
    <t>Minerals &amp; Mining</t>
  </si>
  <si>
    <t>JSW Steel Limited</t>
  </si>
  <si>
    <t>INE019A01038</t>
  </si>
  <si>
    <t>NJ ELSS Tax Saver Fund - Direct IDCW</t>
  </si>
  <si>
    <t>NJ ELSS Tax Saver Fund - Direct Growth</t>
  </si>
  <si>
    <t>NJ ELSS Tax Saver Fund - Regular IDCW</t>
  </si>
  <si>
    <t>NJ ELSS Tax Saver Fund - Regular Growth</t>
  </si>
  <si>
    <t>NJ ELSS Tax Saver Fund</t>
  </si>
  <si>
    <t>(An open ended equity linked saving scheme with a statutory lock in of 3 years and tax benefit)</t>
  </si>
  <si>
    <t>NJELSTCH</t>
  </si>
  <si>
    <t>Exide Industries Limited</t>
  </si>
  <si>
    <t>INE302A01020</t>
  </si>
  <si>
    <t>Auto Components</t>
  </si>
  <si>
    <t>Bajaj Finserv Limited</t>
  </si>
  <si>
    <t>INE918I01026</t>
  </si>
  <si>
    <t>Manappuram Finance Limited</t>
  </si>
  <si>
    <t>INE522D01027</t>
  </si>
  <si>
    <t>The Federal Bank Limited</t>
  </si>
  <si>
    <t>INE171A01029</t>
  </si>
  <si>
    <t>Indus Towers Limited</t>
  </si>
  <si>
    <t>INE121J01017</t>
  </si>
  <si>
    <t>Indian Energy Exchange Limited</t>
  </si>
  <si>
    <t>INE022Q01020</t>
  </si>
  <si>
    <t>Capital Markets</t>
  </si>
  <si>
    <t>Granules India Limited</t>
  </si>
  <si>
    <t>INE101D01020</t>
  </si>
  <si>
    <t>INE200M01021</t>
  </si>
  <si>
    <t>MphasiS Limited</t>
  </si>
  <si>
    <t>INE356A01018</t>
  </si>
  <si>
    <t>Samvardhana Motherson International Limited</t>
  </si>
  <si>
    <t>INE775A01035</t>
  </si>
  <si>
    <t>8.30% Government of India (07/12/2023)</t>
  </si>
  <si>
    <t>IN0020079011</t>
  </si>
  <si>
    <t>364 Days Tbill (MD 21/12/2023)</t>
  </si>
  <si>
    <t>IN002022Z382</t>
  </si>
  <si>
    <t>Nippon Life India Asset Management Limited</t>
  </si>
  <si>
    <t>INE298J01013</t>
  </si>
  <si>
    <t>Central Depository Services (India) Limited</t>
  </si>
  <si>
    <t>INE736A01011</t>
  </si>
  <si>
    <t>Abbott India Limited</t>
  </si>
  <si>
    <t>INE358A01014</t>
  </si>
  <si>
    <t>L&amp;T Technology Services Limited</t>
  </si>
  <si>
    <t>INE010V01017</t>
  </si>
  <si>
    <t>IT - Services</t>
  </si>
  <si>
    <t>Divi's Laboratories Limited</t>
  </si>
  <si>
    <t>INE361B01024</t>
  </si>
  <si>
    <t>CRISIL Limited</t>
  </si>
  <si>
    <t>INE007A01025</t>
  </si>
  <si>
    <t>Sonata Software Limited</t>
  </si>
  <si>
    <t>INE269A01021</t>
  </si>
  <si>
    <t>Castrol India Limited</t>
  </si>
  <si>
    <t>INE172A01027</t>
  </si>
  <si>
    <t>Tata Elxsi Limited</t>
  </si>
  <si>
    <t>INE670A01012</t>
  </si>
  <si>
    <t>Solar Industries India Limited</t>
  </si>
  <si>
    <t>INE343H01029</t>
  </si>
  <si>
    <t>NIFTY 500 TRI</t>
  </si>
  <si>
    <t>NJ ELSS Tax Saver Scheme</t>
  </si>
  <si>
    <t>• Long term capital  Growth
• Diversified portfolio of predominantly equity and equity-related instruments
*Investors should consult their financial advisors if in doubt about whether the product is suitable for them.</t>
  </si>
  <si>
    <t>Axis Bank Limited</t>
  </si>
  <si>
    <t>INE238A01034</t>
  </si>
  <si>
    <t>Kotak Mahindra Bank Limited</t>
  </si>
  <si>
    <t>INE237A01028</t>
  </si>
  <si>
    <t>Tata Consumer Products Limited</t>
  </si>
  <si>
    <t>INE192A01025</t>
  </si>
  <si>
    <t>SBI Life Insurance Company Limited</t>
  </si>
  <si>
    <t>INE123W01016</t>
  </si>
  <si>
    <t>HDFC Life Insurance Company Limited</t>
  </si>
  <si>
    <t>INE795G01014</t>
  </si>
  <si>
    <t>United Breweries Limited</t>
  </si>
  <si>
    <t>INE686F01025</t>
  </si>
  <si>
    <t>9.25% State Government Securities (09/10/2023)</t>
  </si>
  <si>
    <t>IN2920130126</t>
  </si>
  <si>
    <t>9.39% State Government Securities (20/11/2023)</t>
  </si>
  <si>
    <t>IN1020130093</t>
  </si>
  <si>
    <t>9.38% State Government Securities (04/12/2023)</t>
  </si>
  <si>
    <t>IN3120130155</t>
  </si>
  <si>
    <t>9.37% State Government Securities (06/11/2023)</t>
  </si>
  <si>
    <t>IN3120130130</t>
  </si>
  <si>
    <t>IN2220130099</t>
  </si>
  <si>
    <t>182 Days Tbill (MD 14/12/2023)</t>
  </si>
  <si>
    <t>IN002023Y110</t>
  </si>
  <si>
    <t>182 Days Tbill (MD 11/01/2024)</t>
  </si>
  <si>
    <t>IN002023Y151</t>
  </si>
  <si>
    <t>182 Days Tbill (MD 18/01/2024)</t>
  </si>
  <si>
    <t>IN002023Y169</t>
  </si>
  <si>
    <t>8.54% State Government Securities (18/10/2023)</t>
  </si>
  <si>
    <t>IN2920150082</t>
  </si>
  <si>
    <t>8.51% State Government Securities (14/10/2023)</t>
  </si>
  <si>
    <t>IN3320150185</t>
  </si>
  <si>
    <t>364 Days Tbill (MD 26/01/2024)</t>
  </si>
  <si>
    <t>IN002022Z432</t>
  </si>
  <si>
    <t>182 Days Tbill (MD 01/02/2024)</t>
  </si>
  <si>
    <t>IN002023Y185</t>
  </si>
  <si>
    <t>182 Days Tbill (MD 16/02/2024)</t>
  </si>
  <si>
    <t>IN002023Y219</t>
  </si>
  <si>
    <t>InterGlobe Aviation Limited</t>
  </si>
  <si>
    <t>INE646L01027</t>
  </si>
  <si>
    <t>Transport Services</t>
  </si>
  <si>
    <t>Hero MotoCorp Limited</t>
  </si>
  <si>
    <t>INE158A01026</t>
  </si>
  <si>
    <t>Glenmark Pharmaceuticals Limited</t>
  </si>
  <si>
    <t>INE935A01035</t>
  </si>
  <si>
    <t>9.35% State Government Securities (09/10/2023)</t>
  </si>
  <si>
    <t>IN3420130095</t>
  </si>
  <si>
    <t>182 Days Tbill (MD 22/02/2024)</t>
  </si>
  <si>
    <t>IN002023Y227</t>
  </si>
  <si>
    <t>364 Days Tbill (MD 08/02/2024)</t>
  </si>
  <si>
    <t>IN002022Z457</t>
  </si>
  <si>
    <t>Monthly Portfolio Statement as on September 30, 2023</t>
  </si>
  <si>
    <t>Dixon Technologies (India) Limited</t>
  </si>
  <si>
    <t>INE935N01020</t>
  </si>
  <si>
    <t>Apollo Hospitals Enterprise Limited October 2023 Future</t>
  </si>
  <si>
    <t>JSW Steel Limited October 2023 Future</t>
  </si>
  <si>
    <t>SRF Limited October 2023 Future</t>
  </si>
  <si>
    <t>Torrent Pharmaceuticals Limited October 2023 Future</t>
  </si>
  <si>
    <t>Granules India Limited October 2023 Future</t>
  </si>
  <si>
    <t>ACC Limited October 2023 Future</t>
  </si>
  <si>
    <t>SBI Life Insurance Company Limited October 2023 Future</t>
  </si>
  <si>
    <t>NMDC Limited October 2023 Future</t>
  </si>
  <si>
    <t>IndusInd Bank Limited October 2023 Future</t>
  </si>
  <si>
    <t>Havells India Limited October 2023 Future</t>
  </si>
  <si>
    <t>Dr. Reddy's Laboratories Limited October 2023 Future</t>
  </si>
  <si>
    <t>Coal India Limited October 2023 Future</t>
  </si>
  <si>
    <t>Indian Oil Corporation Limited October 2023 Future</t>
  </si>
  <si>
    <t>Indian Energy Exchange Limited October 2023 Future</t>
  </si>
  <si>
    <t>The India Cements Limited October 2023 Future</t>
  </si>
  <si>
    <t>The Federal Bank Limited October 2023 Future</t>
  </si>
  <si>
    <t>Dabur India Limited October 2023 Future</t>
  </si>
  <si>
    <t>Indus Towers Limited October 2023 Future</t>
  </si>
  <si>
    <t>Samvardhana Motherson International Limited October 2023 Future</t>
  </si>
  <si>
    <t>Tata Consumer Products Limited October 2023 Future</t>
  </si>
  <si>
    <t>Tech Mahindra Limited October 2023 Future</t>
  </si>
  <si>
    <t>Kotak Mahindra Bank Limited October 2023 Future</t>
  </si>
  <si>
    <t>GAIL (India) Limited October 2023 Future</t>
  </si>
  <si>
    <t>NTPC Limited October 2023 Future</t>
  </si>
  <si>
    <t>Bajaj Finserv Limited October 2023 Future</t>
  </si>
  <si>
    <t>Bajaj Finance Limited October 2023 Future</t>
  </si>
  <si>
    <t>Hindustan Petroleum Corporation Limited October 2023 Future</t>
  </si>
  <si>
    <t>Hindustan Unilever Limited November 2023 Future</t>
  </si>
  <si>
    <t>Dixon Technologies (India) Limited October 2023 Future</t>
  </si>
  <si>
    <t>Axis Bank Limited October 2023 Future</t>
  </si>
  <si>
    <t>Tata Power Company Limited October 2023 Future</t>
  </si>
  <si>
    <t>Ambuja Cements Limited October 2023 Future</t>
  </si>
  <si>
    <t>Hindalco Industries Limited October 2023 Future</t>
  </si>
  <si>
    <t>ITC Limited October 2023 Future</t>
  </si>
  <si>
    <t>DLF Limited October 2023 Future</t>
  </si>
  <si>
    <t>Exide Industries Limited October 2023 Future</t>
  </si>
  <si>
    <t>IDFC Limited October 2023 Future</t>
  </si>
  <si>
    <t>Maruti Suzuki India Limited October 2023 Future</t>
  </si>
  <si>
    <t>State Bank of India October 2023 Future</t>
  </si>
  <si>
    <t>Steel Authority of India Limited October 2023 Future</t>
  </si>
  <si>
    <t>United Spirits Limited October 2023 Future</t>
  </si>
  <si>
    <t>Biocon Limited October 2023 Future</t>
  </si>
  <si>
    <t>Grasim Industries Limited October 2023 Future</t>
  </si>
  <si>
    <t>Sun Pharmaceutical Industries Limited October 2023 Future</t>
  </si>
  <si>
    <t>Bank of Baroda October 2023 Future</t>
  </si>
  <si>
    <t>Tata Steel Limited October 2023 Future</t>
  </si>
  <si>
    <t>Punjab National Bank October 2023 Future</t>
  </si>
  <si>
    <t>Canara Bank October 2023 Future</t>
  </si>
  <si>
    <t>Tata Motors Limited October 2023 Future</t>
  </si>
  <si>
    <t>Adani Enterprises Limited October 2023 Future</t>
  </si>
  <si>
    <t>Zee Entertainment Enterprises Limited October 2023 Future</t>
  </si>
  <si>
    <t>Reliance Industries Limited October 2023 Future</t>
  </si>
  <si>
    <t>ICICI Bank Limited October 2023 Future</t>
  </si>
  <si>
    <t>HDFC Bank Limited October 2023 Future</t>
  </si>
  <si>
    <t>182 Days Tbill (MD 07/03/2024)</t>
  </si>
  <si>
    <t>IN002023Y243</t>
  </si>
  <si>
    <t>364 Days Tbill (MD 22/03/2024)</t>
  </si>
  <si>
    <t>IN002022Z515</t>
  </si>
  <si>
    <t>~ YTM as on September 30, 2023</t>
  </si>
  <si>
    <t>^ YTC represents Yield to Call provided by valuation agencies as on September 30, 2023. It is disclosed for Perpetual Bond issued by Banks (i.e. AT-1 Bond / Tier 1 Bond / Tier 2 Bond), as per AMFI Best Practices Guidelines Circular no. 135/BP/91/2020-21 read with SEBI circular No. SEBI/HO/IMD/IMD-PoD-1/P/CIR/2023/74 on Valuation of AT-1 Bonds and Tier 2 Bonds.</t>
  </si>
  <si>
    <t>NAV as on 1st September 2023</t>
  </si>
  <si>
    <t>$$ NAV as on 29th September 2023</t>
  </si>
  <si>
    <t>$$ As 30th September being a non business day,  29th September NAV is considered .</t>
  </si>
  <si>
    <t>NJ Flexi Cap Fund</t>
  </si>
  <si>
    <t>(an open ended dynamic equity scheme investing across large cap, mid cap, small cap stocks)</t>
  </si>
  <si>
    <t>## NAV as on 1st September 2023</t>
  </si>
  <si>
    <t>10. Average Maturity for the debt securities held (as on September 30, 2023)</t>
  </si>
  <si>
    <t>63 days</t>
  </si>
  <si>
    <t>56 days</t>
  </si>
  <si>
    <t>Nifty 50 Index October 2023 Future</t>
  </si>
  <si>
    <t>Glenmark Pharmaceuticals Limited October 2023 Future</t>
  </si>
  <si>
    <t>United Breweries Limited October 2023 Future</t>
  </si>
  <si>
    <t>HCL Technologies Limited October 2023 Future</t>
  </si>
  <si>
    <t>Manappuram Finance Limited October 2023 Future</t>
  </si>
  <si>
    <t>Hero MotoCorp Limited October 2023 Future</t>
  </si>
  <si>
    <t>Mahindra &amp; Mahindra Limited October 2023 Future</t>
  </si>
  <si>
    <t>PI Industries Limited October 2023 Future</t>
  </si>
  <si>
    <t>Nestle India Limited October 2023 Future</t>
  </si>
  <si>
    <t>The Indian Hotels Company Limited October 2023 Future</t>
  </si>
  <si>
    <t>Titan Company Limited October 2023 Future</t>
  </si>
  <si>
    <t>LTIMindtree Limited October 2023 Future</t>
  </si>
  <si>
    <t>Pidilite Industries Limited October 2023 Future</t>
  </si>
  <si>
    <t>HDFC Life Insurance Company Limited October 2023 Future</t>
  </si>
  <si>
    <t>Britannia Industries Limited October 2023 Future</t>
  </si>
  <si>
    <t>Bharat Petroleum Corporation Limited October 2023 Future</t>
  </si>
  <si>
    <t>InterGlobe Aviation Limited October 2023 Future</t>
  </si>
  <si>
    <t>UPL Limited October 2023 Future</t>
  </si>
  <si>
    <t>Bajaj Auto Limited October 2023 Future</t>
  </si>
  <si>
    <t>Larsen &amp; Toubro Limited October 2023 Future</t>
  </si>
  <si>
    <t>Tata Consultancy Services Limited October 2023 Future</t>
  </si>
  <si>
    <t>9.55% State Government Securities (12/02/2024)</t>
  </si>
  <si>
    <t>IN1920130102</t>
  </si>
  <si>
    <t>8.20% Government of India (10/11/2023)</t>
  </si>
  <si>
    <t>IN0020089010</t>
  </si>
  <si>
    <t>IN1520130122</t>
  </si>
  <si>
    <t>8.20% Government of India (12/02/2024)</t>
  </si>
  <si>
    <t>IN0020060060</t>
  </si>
  <si>
    <t>364 Days Tbill (MD 14/03/2024)</t>
  </si>
  <si>
    <t>IN002022Z507</t>
  </si>
  <si>
    <t>Index</t>
  </si>
  <si>
    <t>9. Average Maturity for the debt securities held (as on September 30, 2023)</t>
  </si>
  <si>
    <t>HDFC Asset Management Company Limited</t>
  </si>
  <si>
    <t>INE127D01025</t>
  </si>
  <si>
    <t>Oil India Limited</t>
  </si>
  <si>
    <t>INE274J01014</t>
  </si>
  <si>
    <t>Oil</t>
  </si>
  <si>
    <t>JB Chemicals &amp; Pharmaceuticals Limited</t>
  </si>
  <si>
    <t>INE572A01036</t>
  </si>
  <si>
    <t>Oracle Financial Services Software Limited</t>
  </si>
  <si>
    <t>INE881D01027</t>
  </si>
  <si>
    <t>Coforge Limited</t>
  </si>
  <si>
    <t>INE591G01017</t>
  </si>
  <si>
    <t>Dr. Lal Path Labs Limited</t>
  </si>
  <si>
    <t>INE600L01024</t>
  </si>
  <si>
    <t>Bayer Cropscience Limited</t>
  </si>
  <si>
    <t>INE462A01022</t>
  </si>
  <si>
    <t>CCL Products (India) Limited</t>
  </si>
  <si>
    <t>INE421D01022</t>
  </si>
  <si>
    <t>Amara Raja Batteries Limited</t>
  </si>
  <si>
    <t>INE885A01032</t>
  </si>
  <si>
    <t>Pfizer Limited</t>
  </si>
  <si>
    <t>INE182A01018</t>
  </si>
  <si>
    <t>Mahanagar Gas Limited</t>
  </si>
  <si>
    <t>INE002S01010</t>
  </si>
  <si>
    <t>ICICI Securities Limited</t>
  </si>
  <si>
    <t>INE763G01038</t>
  </si>
  <si>
    <t>CESC Limited</t>
  </si>
  <si>
    <t>INE486A01021</t>
  </si>
  <si>
    <t>SKF India Limited</t>
  </si>
  <si>
    <t>INE640A01023</t>
  </si>
  <si>
    <t>Timken India Limited</t>
  </si>
  <si>
    <t>INE325A01013</t>
  </si>
  <si>
    <t>03 Days</t>
  </si>
  <si>
    <t>0.83 Times</t>
  </si>
  <si>
    <t>0.33 Times</t>
  </si>
  <si>
    <t>NJ Flexi Cap fund</t>
  </si>
  <si>
    <t>• Long term capital  Appreciation
• Investment predominantly in equity and equity related instruments .      *Investors should consult their financial advisers if in doubt about
whether the product is suitable for them.</t>
  </si>
  <si>
    <t>Nifty 500 TRI</t>
  </si>
  <si>
    <t>NJFCP</t>
  </si>
  <si>
    <t>## NJ Flexi Cap's  01st NAV was released on 6th September,2023  hence there are no NAVs at the beginning of the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</si>
</sst>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#,##0.00;\(#,##0.00\)"/>
    <numFmt numFmtId="166" formatCode="#,##0.00%;\(#,##0.00\)%"/>
    <numFmt numFmtId="167" formatCode="#,##0.00%"/>
    <numFmt numFmtId="168" formatCode="0.0000"/>
    <numFmt numFmtId="169" formatCode="#,##0.0000000000000"/>
    <numFmt numFmtId="170" formatCode="0.00000000000000000%"/>
  </numFmts>
  <fonts count="17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0"/>
      <color rgb="FFFFFFFF"/>
      <name val="SansSerif"/>
      <family val="2"/>
    </font>
    <font>
      <b/>
      <sz val="9"/>
      <color rgb="FF000000"/>
      <name val="Arial"/>
      <family val="2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sz val="9"/>
      <color rgb="FFFFFFFF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0" fontId="16" fillId="9" borderId="3"/>
    <xf numFmtId="164" fontId="14" fillId="0" borderId="0" applyFont="0" applyFill="0" applyBorder="0" applyAlignment="0" applyProtection="0"/>
  </cellStyleXfs>
  <cellXfs count="100">
    <xf numFmtId="0" fontId="0" fillId="0" borderId="0" xfId="0"/>
    <xf numFmtId="0" fontId="2" fillId="4" borderId="2" xfId="0" applyFont="1" applyFill="1" applyBorder="1" applyAlignment="1">
      <alignment horizontal="left" vertical="top" wrapText="1"/>
    </xf>
    <xf numFmtId="0" fontId="0" fillId="6" borderId="0" xfId="0" applyFill="1" applyAlignment="1" applyProtection="1">
      <alignment wrapText="1"/>
      <protection locked="0"/>
    </xf>
    <xf numFmtId="0" fontId="1" fillId="7" borderId="3" xfId="0" applyFont="1" applyFill="1" applyBorder="1" applyAlignment="1">
      <alignment horizontal="left" vertical="top" wrapText="1"/>
    </xf>
    <xf numFmtId="0" fontId="6" fillId="8" borderId="2" xfId="0" applyFont="1" applyFill="1" applyBorder="1" applyAlignment="1">
      <alignment horizontal="left" vertical="top" wrapText="1"/>
    </xf>
    <xf numFmtId="0" fontId="1" fillId="9" borderId="8" xfId="0" applyFont="1" applyFill="1" applyBorder="1" applyAlignment="1">
      <alignment horizontal="right" vertical="top" wrapText="1"/>
    </xf>
    <xf numFmtId="0" fontId="7" fillId="9" borderId="0" xfId="0" applyFont="1" applyFill="1" applyAlignment="1">
      <alignment horizontal="left" vertical="top" wrapText="1"/>
    </xf>
    <xf numFmtId="0" fontId="0" fillId="9" borderId="0" xfId="0" applyFill="1"/>
    <xf numFmtId="0" fontId="3" fillId="9" borderId="3" xfId="0" applyFont="1" applyFill="1" applyBorder="1" applyAlignment="1">
      <alignment vertical="top" wrapText="1"/>
    </xf>
    <xf numFmtId="0" fontId="0" fillId="9" borderId="0" xfId="0" applyFill="1" applyAlignment="1" applyProtection="1">
      <alignment wrapText="1"/>
      <protection locked="0"/>
    </xf>
    <xf numFmtId="0" fontId="7" fillId="9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9" borderId="0" xfId="0" applyFont="1" applyFill="1" applyAlignment="1">
      <alignment vertical="top" wrapText="1"/>
    </xf>
    <xf numFmtId="0" fontId="7" fillId="9" borderId="0" xfId="0" quotePrefix="1" applyFont="1" applyFill="1" applyAlignment="1">
      <alignment horizontal="center" vertical="top" wrapText="1"/>
    </xf>
    <xf numFmtId="168" fontId="0" fillId="0" borderId="0" xfId="0" applyNumberFormat="1"/>
    <xf numFmtId="168" fontId="7" fillId="9" borderId="0" xfId="0" applyNumberFormat="1" applyFont="1" applyFill="1" applyAlignment="1">
      <alignment horizontal="center" vertical="top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9" borderId="0" xfId="0" applyFill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12" fillId="0" borderId="21" xfId="0" applyFont="1" applyBorder="1"/>
    <xf numFmtId="0" fontId="13" fillId="0" borderId="22" xfId="0" applyFont="1" applyBorder="1"/>
    <xf numFmtId="0" fontId="13" fillId="10" borderId="23" xfId="0" applyFont="1" applyFill="1" applyBorder="1" applyAlignment="1">
      <alignment horizontal="justify" vertical="center" wrapText="1"/>
    </xf>
    <xf numFmtId="0" fontId="13" fillId="10" borderId="24" xfId="0" applyFont="1" applyFill="1" applyBorder="1" applyAlignment="1">
      <alignment horizontal="justify" vertical="center" wrapText="1"/>
    </xf>
    <xf numFmtId="0" fontId="13" fillId="10" borderId="24" xfId="0" applyFont="1" applyFill="1" applyBorder="1" applyAlignment="1">
      <alignment wrapText="1"/>
    </xf>
    <xf numFmtId="0" fontId="13" fillId="10" borderId="23" xfId="0" applyFont="1" applyFill="1" applyBorder="1" applyAlignment="1">
      <alignment wrapText="1"/>
    </xf>
    <xf numFmtId="0" fontId="13" fillId="10" borderId="24" xfId="0" applyFont="1" applyFill="1" applyBorder="1" applyAlignment="1">
      <alignment horizontal="justify" vertical="center"/>
    </xf>
    <xf numFmtId="10" fontId="13" fillId="10" borderId="24" xfId="0" applyNumberFormat="1" applyFont="1" applyFill="1" applyBorder="1" applyAlignment="1">
      <alignment horizontal="justify" vertical="center" wrapText="1"/>
    </xf>
    <xf numFmtId="15" fontId="13" fillId="10" borderId="24" xfId="0" applyNumberFormat="1" applyFont="1" applyFill="1" applyBorder="1" applyAlignment="1">
      <alignment horizontal="justify" vertical="center" wrapText="1"/>
    </xf>
    <xf numFmtId="0" fontId="10" fillId="9" borderId="3" xfId="0" applyFont="1" applyFill="1" applyBorder="1" applyAlignment="1">
      <alignment horizontal="left" vertical="top" wrapText="1"/>
    </xf>
    <xf numFmtId="168" fontId="7" fillId="0" borderId="0" xfId="0" applyNumberFormat="1" applyFont="1" applyAlignment="1">
      <alignment horizontal="center" vertical="top" wrapText="1"/>
    </xf>
    <xf numFmtId="0" fontId="7" fillId="0" borderId="0" xfId="0" quotePrefix="1" applyFont="1" applyAlignment="1">
      <alignment horizontal="center" vertical="top" wrapText="1"/>
    </xf>
    <xf numFmtId="10" fontId="0" fillId="6" borderId="0" xfId="1" applyNumberFormat="1" applyFont="1" applyFill="1" applyAlignment="1" applyProtection="1">
      <alignment wrapText="1"/>
      <protection locked="0"/>
    </xf>
    <xf numFmtId="0" fontId="10" fillId="0" borderId="0" xfId="0" applyFont="1" applyAlignment="1">
      <alignment horizontal="left" vertical="top" wrapText="1"/>
    </xf>
    <xf numFmtId="0" fontId="2" fillId="9" borderId="3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top" wrapText="1"/>
    </xf>
    <xf numFmtId="0" fontId="4" fillId="9" borderId="3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left" vertical="top" wrapText="1"/>
    </xf>
    <xf numFmtId="0" fontId="1" fillId="9" borderId="8" xfId="0" applyFont="1" applyFill="1" applyBorder="1" applyAlignment="1">
      <alignment horizontal="left" vertical="top" wrapText="1"/>
    </xf>
    <xf numFmtId="0" fontId="5" fillId="9" borderId="9" xfId="0" applyFont="1" applyFill="1" applyBorder="1" applyAlignment="1">
      <alignment horizontal="right" vertical="top" wrapText="1"/>
    </xf>
    <xf numFmtId="0" fontId="5" fillId="9" borderId="10" xfId="0" applyFont="1" applyFill="1" applyBorder="1" applyAlignment="1">
      <alignment horizontal="right" vertical="top" wrapText="1"/>
    </xf>
    <xf numFmtId="0" fontId="1" fillId="9" borderId="7" xfId="0" applyFont="1" applyFill="1" applyBorder="1" applyAlignment="1">
      <alignment horizontal="left" vertical="top" wrapText="1"/>
    </xf>
    <xf numFmtId="3" fontId="1" fillId="9" borderId="8" xfId="0" applyNumberFormat="1" applyFont="1" applyFill="1" applyBorder="1" applyAlignment="1">
      <alignment horizontal="right" vertical="top" wrapText="1"/>
    </xf>
    <xf numFmtId="165" fontId="1" fillId="9" borderId="9" xfId="0" applyNumberFormat="1" applyFont="1" applyFill="1" applyBorder="1" applyAlignment="1">
      <alignment horizontal="right" vertical="top" wrapText="1"/>
    </xf>
    <xf numFmtId="166" fontId="1" fillId="9" borderId="8" xfId="0" applyNumberFormat="1" applyFont="1" applyFill="1" applyBorder="1" applyAlignment="1">
      <alignment horizontal="right" vertical="top" wrapText="1"/>
    </xf>
    <xf numFmtId="0" fontId="1" fillId="9" borderId="9" xfId="0" applyFont="1" applyFill="1" applyBorder="1" applyAlignment="1">
      <alignment horizontal="right" vertical="top" wrapText="1"/>
    </xf>
    <xf numFmtId="0" fontId="1" fillId="9" borderId="10" xfId="0" applyFont="1" applyFill="1" applyBorder="1" applyAlignment="1">
      <alignment horizontal="right" vertical="top" wrapText="1"/>
    </xf>
    <xf numFmtId="165" fontId="3" fillId="9" borderId="11" xfId="0" applyNumberFormat="1" applyFont="1" applyFill="1" applyBorder="1" applyAlignment="1">
      <alignment horizontal="right" vertical="top" wrapText="1"/>
    </xf>
    <xf numFmtId="166" fontId="3" fillId="9" borderId="1" xfId="0" applyNumberFormat="1" applyFont="1" applyFill="1" applyBorder="1" applyAlignment="1">
      <alignment horizontal="right" vertical="top" wrapText="1"/>
    </xf>
    <xf numFmtId="0" fontId="3" fillId="9" borderId="1" xfId="0" applyFont="1" applyFill="1" applyBorder="1" applyAlignment="1">
      <alignment horizontal="right" vertical="top" wrapText="1"/>
    </xf>
    <xf numFmtId="0" fontId="3" fillId="9" borderId="12" xfId="0" applyFont="1" applyFill="1" applyBorder="1" applyAlignment="1">
      <alignment horizontal="right" vertical="top" wrapText="1"/>
    </xf>
    <xf numFmtId="0" fontId="3" fillId="9" borderId="13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0" fontId="1" fillId="9" borderId="14" xfId="0" applyFont="1" applyFill="1" applyBorder="1" applyAlignment="1">
      <alignment horizontal="left" vertical="top" wrapText="1"/>
    </xf>
    <xf numFmtId="167" fontId="1" fillId="9" borderId="9" xfId="0" applyNumberFormat="1" applyFont="1" applyFill="1" applyBorder="1" applyAlignment="1">
      <alignment horizontal="right" vertical="top" wrapText="1"/>
    </xf>
    <xf numFmtId="165" fontId="3" fillId="9" borderId="1" xfId="0" applyNumberFormat="1" applyFont="1" applyFill="1" applyBorder="1" applyAlignment="1">
      <alignment horizontal="right" vertical="top" wrapText="1"/>
    </xf>
    <xf numFmtId="0" fontId="3" fillId="9" borderId="15" xfId="0" applyFont="1" applyFill="1" applyBorder="1" applyAlignment="1">
      <alignment horizontal="left" vertical="top" wrapText="1"/>
    </xf>
    <xf numFmtId="0" fontId="1" fillId="9" borderId="16" xfId="0" applyFont="1" applyFill="1" applyBorder="1" applyAlignment="1">
      <alignment horizontal="left" vertical="top" wrapText="1"/>
    </xf>
    <xf numFmtId="165" fontId="3" fillId="9" borderId="17" xfId="0" applyNumberFormat="1" applyFont="1" applyFill="1" applyBorder="1" applyAlignment="1">
      <alignment horizontal="right" vertical="top" wrapText="1"/>
    </xf>
    <xf numFmtId="167" fontId="3" fillId="9" borderId="17" xfId="0" applyNumberFormat="1" applyFont="1" applyFill="1" applyBorder="1" applyAlignment="1">
      <alignment horizontal="right" vertical="top" wrapText="1"/>
    </xf>
    <xf numFmtId="0" fontId="3" fillId="9" borderId="18" xfId="0" applyFont="1" applyFill="1" applyBorder="1" applyAlignment="1">
      <alignment horizontal="right" vertical="top" wrapText="1"/>
    </xf>
    <xf numFmtId="0" fontId="3" fillId="9" borderId="19" xfId="0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15" fillId="0" borderId="0" xfId="0" applyFont="1"/>
    <xf numFmtId="0" fontId="1" fillId="9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2" fillId="9" borderId="3" xfId="0" applyFont="1" applyFill="1" applyBorder="1" applyAlignment="1">
      <alignment horizontal="justify" vertical="top" wrapText="1"/>
    </xf>
    <xf numFmtId="10" fontId="0" fillId="9" borderId="0" xfId="1" applyNumberFormat="1" applyFont="1" applyFill="1" applyAlignment="1" applyProtection="1">
      <alignment wrapText="1"/>
      <protection locked="0"/>
    </xf>
    <xf numFmtId="10" fontId="0" fillId="0" borderId="0" xfId="1" applyNumberFormat="1" applyFont="1"/>
    <xf numFmtId="0" fontId="1" fillId="9" borderId="28" xfId="0" applyFont="1" applyFill="1" applyBorder="1" applyAlignment="1">
      <alignment horizontal="left" vertical="top" wrapText="1"/>
    </xf>
    <xf numFmtId="0" fontId="0" fillId="0" borderId="28" xfId="0" applyBorder="1"/>
    <xf numFmtId="169" fontId="0" fillId="0" borderId="0" xfId="0" applyNumberFormat="1"/>
    <xf numFmtId="0" fontId="3" fillId="5" borderId="3" xfId="0" applyFont="1" applyFill="1" applyBorder="1" applyAlignment="1">
      <alignment horizontal="left" vertical="top" wrapText="1"/>
    </xf>
    <xf numFmtId="10" fontId="0" fillId="0" borderId="0" xfId="0" applyNumberFormat="1"/>
    <xf numFmtId="164" fontId="0" fillId="0" borderId="0" xfId="3" applyFont="1"/>
    <xf numFmtId="0" fontId="10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70" fontId="0" fillId="0" borderId="0" xfId="0" applyNumberFormat="1"/>
    <xf numFmtId="4" fontId="3" fillId="9" borderId="1" xfId="0" applyNumberFormat="1" applyFont="1" applyFill="1" applyBorder="1" applyAlignment="1">
      <alignment horizontal="right" vertical="top" wrapText="1"/>
    </xf>
    <xf numFmtId="0" fontId="10" fillId="0" borderId="20" xfId="0" applyFont="1" applyBorder="1"/>
    <xf numFmtId="0" fontId="7" fillId="0" borderId="20" xfId="0" applyFont="1" applyBorder="1" applyAlignment="1">
      <alignment horizontal="left" vertical="center" wrapText="1"/>
    </xf>
    <xf numFmtId="0" fontId="7" fillId="0" borderId="20" xfId="0" applyFont="1" applyBorder="1"/>
    <xf numFmtId="0" fontId="3" fillId="0" borderId="0" xfId="0" applyFont="1" applyAlignment="1">
      <alignment horizontal="left" vertical="top" wrapText="1"/>
    </xf>
    <xf numFmtId="0" fontId="10" fillId="0" borderId="27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top" wrapText="1"/>
    </xf>
    <xf numFmtId="0" fontId="3" fillId="5" borderId="3" xfId="0" applyFont="1" applyFill="1" applyBorder="1" applyAlignment="1">
      <alignment horizontal="left" vertical="top" wrapText="1"/>
    </xf>
    <xf numFmtId="0" fontId="13" fillId="10" borderId="25" xfId="0" applyFont="1" applyFill="1" applyBorder="1" applyAlignment="1">
      <alignment horizontal="justify" vertical="center" wrapText="1"/>
    </xf>
    <xf numFmtId="0" fontId="13" fillId="10" borderId="26" xfId="0" applyFont="1" applyFill="1" applyBorder="1" applyAlignment="1">
      <alignment horizontal="justify" vertical="center" wrapText="1"/>
    </xf>
    <xf numFmtId="167" fontId="1" fillId="0" borderId="9" xfId="0" applyNumberFormat="1" applyFont="1" applyFill="1" applyBorder="1" applyAlignment="1">
      <alignment horizontal="right" vertical="top" wrapText="1"/>
    </xf>
    <xf numFmtId="0" fontId="1" fillId="2" borderId="29" xfId="0" applyFont="1" applyFill="1" applyBorder="1" applyAlignment="1">
      <alignment horizontal="left" vertical="top" wrapText="1"/>
    </xf>
    <xf numFmtId="0" fontId="1" fillId="3" borderId="28" xfId="0" applyFont="1" applyFill="1" applyBorder="1" applyAlignment="1">
      <alignment horizontal="left" vertical="top" wrapText="1"/>
    </xf>
  </cellXfs>
  <cellStyles count="4">
    <cellStyle name="Comma" xfId="3" builtinId="3"/>
    <cellStyle name="Normal" xfId="0" builtinId="0"/>
    <cellStyle name="Normal 2" xfId="2" xr:uid="{454D9CB1-99A0-476A-9FEB-2F8B6D137167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171450</xdr:colOff>
      <xdr:row>188</xdr:row>
      <xdr:rowOff>76200</xdr:rowOff>
    </xdr:from>
    <xdr:to>
      <xdr:col>3</xdr:col>
      <xdr:colOff>1924050</xdr:colOff>
      <xdr:row>198</xdr:row>
      <xdr:rowOff>48746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4EEAB71-1E88-4CF1-A2ED-50B1E3DA3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363" r="7854" b="1068"/>
        <a:stretch>
          <a:fillRect/>
        </a:stretch>
      </xdr:blipFill>
      <xdr:spPr bwMode="auto">
        <a:xfrm>
          <a:off x="5076825" y="32442150"/>
          <a:ext cx="2867025" cy="187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171450</xdr:colOff>
      <xdr:row>203</xdr:row>
      <xdr:rowOff>47625</xdr:rowOff>
    </xdr:from>
    <xdr:to>
      <xdr:col>3</xdr:col>
      <xdr:colOff>1924050</xdr:colOff>
      <xdr:row>213</xdr:row>
      <xdr:rowOff>20171</xdr:rowOff>
    </xdr:to>
    <xdr:pic>
      <xdr:nvPicPr>
        <xdr:cNvPr id="3" name="Image 7">
          <a:extLst>
            <a:ext uri="{FF2B5EF4-FFF2-40B4-BE49-F238E27FC236}">
              <a16:creationId xmlns:a16="http://schemas.microsoft.com/office/drawing/2014/main" id="{A61C7E82-D093-434C-AB9D-8487849E1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363" r="7854" b="1068"/>
        <a:stretch>
          <a:fillRect/>
        </a:stretch>
      </xdr:blipFill>
      <xdr:spPr bwMode="auto">
        <a:xfrm>
          <a:off x="5076825" y="35271075"/>
          <a:ext cx="2867025" cy="187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219075</xdr:colOff>
      <xdr:row>222</xdr:row>
      <xdr:rowOff>152399</xdr:rowOff>
    </xdr:from>
    <xdr:to>
      <xdr:col>3</xdr:col>
      <xdr:colOff>2095500</xdr:colOff>
      <xdr:row>233</xdr:row>
      <xdr:rowOff>9524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D97B7EAB-5A5F-4780-BB59-B092E0CF7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479" r="6544" b="2455"/>
        <a:stretch>
          <a:fillRect/>
        </a:stretch>
      </xdr:blipFill>
      <xdr:spPr bwMode="auto">
        <a:xfrm>
          <a:off x="5048250" y="38242874"/>
          <a:ext cx="299085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295275</xdr:colOff>
      <xdr:row>237</xdr:row>
      <xdr:rowOff>161925</xdr:rowOff>
    </xdr:from>
    <xdr:to>
      <xdr:col>3</xdr:col>
      <xdr:colOff>2057400</xdr:colOff>
      <xdr:row>248</xdr:row>
      <xdr:rowOff>66675</xdr:rowOff>
    </xdr:to>
    <xdr:pic>
      <xdr:nvPicPr>
        <xdr:cNvPr id="3" name="Image 4">
          <a:extLst>
            <a:ext uri="{FF2B5EF4-FFF2-40B4-BE49-F238E27FC236}">
              <a16:creationId xmlns:a16="http://schemas.microsoft.com/office/drawing/2014/main" id="{A36E9B1A-C564-4A19-A6E6-05DFEBC2E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93" t="17442" r="7314" b="1733"/>
        <a:stretch>
          <a:fillRect/>
        </a:stretch>
      </xdr:blipFill>
      <xdr:spPr bwMode="auto">
        <a:xfrm>
          <a:off x="5124450" y="41109900"/>
          <a:ext cx="2876550" cy="200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80</xdr:row>
      <xdr:rowOff>104775</xdr:rowOff>
    </xdr:from>
    <xdr:to>
      <xdr:col>1</xdr:col>
      <xdr:colOff>4514850</xdr:colOff>
      <xdr:row>96</xdr:row>
      <xdr:rowOff>38100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DE8C3E6-99E4-430B-86D3-ACE226298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6021050"/>
          <a:ext cx="4152900" cy="298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981075</xdr:colOff>
      <xdr:row>52</xdr:row>
      <xdr:rowOff>19050</xdr:rowOff>
    </xdr:from>
    <xdr:to>
      <xdr:col>3</xdr:col>
      <xdr:colOff>619125</xdr:colOff>
      <xdr:row>61</xdr:row>
      <xdr:rowOff>182096</xdr:rowOff>
    </xdr:to>
    <xdr:pic>
      <xdr:nvPicPr>
        <xdr:cNvPr id="3" name="Image 7">
          <a:extLst>
            <a:ext uri="{FF2B5EF4-FFF2-40B4-BE49-F238E27FC236}">
              <a16:creationId xmlns:a16="http://schemas.microsoft.com/office/drawing/2014/main" id="{8B06DB10-95C7-440D-8457-E294E2CB9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363" r="7854" b="1068"/>
        <a:stretch>
          <a:fillRect/>
        </a:stretch>
      </xdr:blipFill>
      <xdr:spPr bwMode="auto">
        <a:xfrm>
          <a:off x="5924550" y="10934700"/>
          <a:ext cx="3638550" cy="187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990600</xdr:colOff>
      <xdr:row>67</xdr:row>
      <xdr:rowOff>171450</xdr:rowOff>
    </xdr:from>
    <xdr:to>
      <xdr:col>3</xdr:col>
      <xdr:colOff>628650</xdr:colOff>
      <xdr:row>77</xdr:row>
      <xdr:rowOff>143996</xdr:rowOff>
    </xdr:to>
    <xdr:pic>
      <xdr:nvPicPr>
        <xdr:cNvPr id="5" name="Image 7">
          <a:extLst>
            <a:ext uri="{FF2B5EF4-FFF2-40B4-BE49-F238E27FC236}">
              <a16:creationId xmlns:a16="http://schemas.microsoft.com/office/drawing/2014/main" id="{0FFCAD36-48AD-4A66-9908-B9F9C2E67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363" r="7854" b="1068"/>
        <a:stretch>
          <a:fillRect/>
        </a:stretch>
      </xdr:blipFill>
      <xdr:spPr bwMode="auto">
        <a:xfrm>
          <a:off x="5934075" y="13944600"/>
          <a:ext cx="3638550" cy="187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123825</xdr:colOff>
      <xdr:row>75</xdr:row>
      <xdr:rowOff>28575</xdr:rowOff>
    </xdr:from>
    <xdr:to>
      <xdr:col>3</xdr:col>
      <xdr:colOff>2000250</xdr:colOff>
      <xdr:row>85</xdr:row>
      <xdr:rowOff>76200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B5C6743D-BBA2-46F3-B06D-CAF1637E8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479" r="6544" b="2455"/>
        <a:stretch>
          <a:fillRect/>
        </a:stretch>
      </xdr:blipFill>
      <xdr:spPr bwMode="auto">
        <a:xfrm>
          <a:off x="5019675" y="14344650"/>
          <a:ext cx="299085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114300</xdr:colOff>
      <xdr:row>89</xdr:row>
      <xdr:rowOff>142875</xdr:rowOff>
    </xdr:from>
    <xdr:to>
      <xdr:col>3</xdr:col>
      <xdr:colOff>1990725</xdr:colOff>
      <xdr:row>100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E14C314-71E4-4F9A-AC3D-0C3CA9101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479" r="6544" b="2455"/>
        <a:stretch>
          <a:fillRect/>
        </a:stretch>
      </xdr:blipFill>
      <xdr:spPr bwMode="auto">
        <a:xfrm>
          <a:off x="5010150" y="17125950"/>
          <a:ext cx="299085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104775</xdr:colOff>
      <xdr:row>101</xdr:row>
      <xdr:rowOff>47625</xdr:rowOff>
    </xdr:from>
    <xdr:to>
      <xdr:col>3</xdr:col>
      <xdr:colOff>1981200</xdr:colOff>
      <xdr:row>111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A93F9B4-09DC-4B9D-9FD6-F47CF6B9E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479" r="6544" b="2455"/>
        <a:stretch>
          <a:fillRect/>
        </a:stretch>
      </xdr:blipFill>
      <xdr:spPr bwMode="auto">
        <a:xfrm>
          <a:off x="5019675" y="18383250"/>
          <a:ext cx="299085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114300</xdr:colOff>
      <xdr:row>115</xdr:row>
      <xdr:rowOff>180975</xdr:rowOff>
    </xdr:from>
    <xdr:to>
      <xdr:col>3</xdr:col>
      <xdr:colOff>1990725</xdr:colOff>
      <xdr:row>126</xdr:row>
      <xdr:rowOff>38100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05A3AC8E-6117-417E-A858-55F649858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479" r="6544" b="2455"/>
        <a:stretch>
          <a:fillRect/>
        </a:stretch>
      </xdr:blipFill>
      <xdr:spPr bwMode="auto">
        <a:xfrm>
          <a:off x="5029200" y="21183600"/>
          <a:ext cx="299085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C6"/>
  <sheetViews>
    <sheetView workbookViewId="0">
      <selection activeCell="B1" sqref="B1"/>
    </sheetView>
  </sheetViews>
  <sheetFormatPr defaultRowHeight="15"/>
  <cols>
    <col min="1" max="1" width="5.85546875" bestFit="1" customWidth="1"/>
    <col min="2" max="2" width="16.7109375" customWidth="1"/>
    <col min="3" max="3" width="24.42578125" bestFit="1" customWidth="1"/>
  </cols>
  <sheetData>
    <row r="1" spans="1:3" ht="13.15" customHeight="1">
      <c r="A1" s="98" t="s">
        <v>0</v>
      </c>
      <c r="B1" s="98" t="s">
        <v>1</v>
      </c>
      <c r="C1" s="98" t="s">
        <v>2</v>
      </c>
    </row>
    <row r="2" spans="1:3" ht="13.15" customHeight="1">
      <c r="A2" s="99">
        <v>1</v>
      </c>
      <c r="B2" s="99" t="s">
        <v>3</v>
      </c>
      <c r="C2" s="99" t="s">
        <v>4</v>
      </c>
    </row>
    <row r="3" spans="1:3" ht="13.15" customHeight="1">
      <c r="A3" s="99">
        <v>2</v>
      </c>
      <c r="B3" s="99" t="s">
        <v>5</v>
      </c>
      <c r="C3" s="99" t="s">
        <v>6</v>
      </c>
    </row>
    <row r="4" spans="1:3" ht="13.15" customHeight="1">
      <c r="A4" s="99">
        <v>3</v>
      </c>
      <c r="B4" s="99" t="s">
        <v>7</v>
      </c>
      <c r="C4" s="99" t="s">
        <v>8</v>
      </c>
    </row>
    <row r="5" spans="1:3">
      <c r="A5" s="77">
        <v>4</v>
      </c>
      <c r="B5" s="78" t="s">
        <v>419</v>
      </c>
      <c r="C5" s="77" t="s">
        <v>417</v>
      </c>
    </row>
    <row r="6" spans="1:3">
      <c r="A6" s="77">
        <v>5</v>
      </c>
      <c r="B6" s="78" t="s">
        <v>660</v>
      </c>
      <c r="C6" s="77" t="s">
        <v>585</v>
      </c>
    </row>
  </sheetData>
  <hyperlinks>
    <hyperlink ref="B2" location="JR_PAGE_ANCHOR_0_2" display="NJABF" xr:uid="{00000000-0004-0000-0000-000000000000}"/>
    <hyperlink ref="B3" location="JR_PAGE_ANCHOR_0_3" display="NJBAF" xr:uid="{00000000-0004-0000-0000-000001000000}"/>
    <hyperlink ref="B4" location="JR_PAGE_ANCHOR_0_4" display="NJOVERFD" xr:uid="{00000000-0004-0000-0000-000002000000}"/>
  </hyperlinks>
  <pageMargins left="0" right="0" top="0" bottom="0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L214"/>
  <sheetViews>
    <sheetView topLeftCell="A163" workbookViewId="0">
      <selection activeCell="B177" sqref="B177"/>
    </sheetView>
  </sheetViews>
  <sheetFormatPr defaultRowHeight="15"/>
  <cols>
    <col min="1" max="1" width="3.28515625" customWidth="1"/>
    <col min="2" max="2" width="70.28515625" customWidth="1"/>
    <col min="3" max="3" width="16.7109375" customWidth="1"/>
    <col min="4" max="4" width="33.28515625" customWidth="1"/>
    <col min="5" max="5" width="16.7109375" customWidth="1"/>
    <col min="6" max="7" width="25" customWidth="1"/>
    <col min="8" max="9" width="16.7109375" customWidth="1"/>
    <col min="10" max="10" width="10.7109375" customWidth="1"/>
  </cols>
  <sheetData>
    <row r="1" spans="1:10">
      <c r="B1" s="71" t="s">
        <v>391</v>
      </c>
    </row>
    <row r="2" spans="1:10" ht="16.149999999999999" customHeight="1">
      <c r="A2" s="38" t="s">
        <v>3</v>
      </c>
      <c r="B2" s="33" t="s">
        <v>4</v>
      </c>
      <c r="C2" s="9"/>
      <c r="D2" s="9"/>
      <c r="E2" s="9"/>
      <c r="F2" s="9"/>
      <c r="G2" s="9"/>
      <c r="H2" s="9"/>
      <c r="I2" s="9"/>
      <c r="J2" s="9"/>
    </row>
    <row r="3" spans="1:10">
      <c r="A3" s="38"/>
      <c r="B3" s="37" t="s">
        <v>333</v>
      </c>
      <c r="C3" s="9"/>
      <c r="D3" s="9"/>
      <c r="E3" s="9"/>
      <c r="F3" s="9"/>
      <c r="G3" s="9"/>
      <c r="H3" s="9"/>
      <c r="I3" s="9"/>
      <c r="J3" s="9"/>
    </row>
    <row r="4" spans="1:10">
      <c r="A4" s="38"/>
      <c r="B4" s="37"/>
      <c r="C4" s="9"/>
      <c r="D4" s="9"/>
      <c r="E4" s="9"/>
      <c r="F4" s="9"/>
      <c r="G4" s="9"/>
      <c r="H4" s="9"/>
      <c r="I4" s="9"/>
      <c r="J4" s="9"/>
    </row>
    <row r="5" spans="1:10" ht="13.15" customHeight="1" thickBot="1">
      <c r="A5" s="3" t="s">
        <v>9</v>
      </c>
      <c r="B5" s="40" t="s">
        <v>519</v>
      </c>
      <c r="C5" s="9"/>
      <c r="D5" s="9"/>
      <c r="E5" s="9"/>
      <c r="F5" s="9"/>
      <c r="G5" s="9"/>
      <c r="H5" s="9"/>
      <c r="I5" s="9"/>
      <c r="J5" s="9"/>
    </row>
    <row r="6" spans="1:10" ht="28.15" customHeight="1">
      <c r="A6" s="2"/>
      <c r="B6" s="41" t="s">
        <v>10</v>
      </c>
      <c r="C6" s="42" t="s">
        <v>11</v>
      </c>
      <c r="D6" s="43" t="s">
        <v>280</v>
      </c>
      <c r="E6" s="43" t="s">
        <v>12</v>
      </c>
      <c r="F6" s="43" t="s">
        <v>13</v>
      </c>
      <c r="G6" s="43" t="s">
        <v>14</v>
      </c>
      <c r="H6" s="43" t="s">
        <v>15</v>
      </c>
      <c r="I6" s="44" t="s">
        <v>16</v>
      </c>
      <c r="J6" s="74" t="s">
        <v>17</v>
      </c>
    </row>
    <row r="7" spans="1:10" ht="13.15" customHeight="1">
      <c r="A7" s="2"/>
      <c r="B7" s="45" t="s">
        <v>18</v>
      </c>
      <c r="C7" s="46"/>
      <c r="D7" s="46"/>
      <c r="E7" s="46"/>
      <c r="F7" s="46"/>
      <c r="G7" s="46"/>
      <c r="H7" s="47"/>
      <c r="I7" s="48"/>
      <c r="J7" s="9"/>
    </row>
    <row r="8" spans="1:10" ht="13.15" customHeight="1">
      <c r="A8" s="2"/>
      <c r="B8" s="45" t="s">
        <v>19</v>
      </c>
      <c r="C8" s="46"/>
      <c r="D8" s="46"/>
      <c r="E8" s="46"/>
      <c r="F8" s="9"/>
      <c r="G8" s="47"/>
      <c r="H8" s="47"/>
      <c r="I8" s="48"/>
      <c r="J8" s="9"/>
    </row>
    <row r="9" spans="1:10" ht="13.15" customHeight="1">
      <c r="A9" s="4" t="s">
        <v>20</v>
      </c>
      <c r="B9" s="49" t="s">
        <v>33</v>
      </c>
      <c r="C9" s="46" t="s">
        <v>34</v>
      </c>
      <c r="D9" s="46" t="s">
        <v>25</v>
      </c>
      <c r="E9" s="50">
        <v>172150</v>
      </c>
      <c r="F9" s="51">
        <v>2627.5255000000002</v>
      </c>
      <c r="G9" s="52">
        <v>7.6399999999999996E-2</v>
      </c>
      <c r="H9" s="53"/>
      <c r="I9" s="54"/>
      <c r="J9" s="9"/>
    </row>
    <row r="10" spans="1:10" ht="13.15" customHeight="1">
      <c r="A10" s="4" t="s">
        <v>22</v>
      </c>
      <c r="B10" s="49" t="s">
        <v>23</v>
      </c>
      <c r="C10" s="46" t="s">
        <v>24</v>
      </c>
      <c r="D10" s="46" t="s">
        <v>25</v>
      </c>
      <c r="E10" s="50">
        <v>208600</v>
      </c>
      <c r="F10" s="51">
        <v>1985.6633999999999</v>
      </c>
      <c r="G10" s="52">
        <v>5.7700000000000001E-2</v>
      </c>
      <c r="H10" s="53"/>
      <c r="I10" s="54"/>
      <c r="J10" s="9"/>
    </row>
    <row r="11" spans="1:10" ht="13.15" customHeight="1">
      <c r="A11" s="4" t="s">
        <v>26</v>
      </c>
      <c r="B11" s="49" t="s">
        <v>40</v>
      </c>
      <c r="C11" s="46" t="s">
        <v>41</v>
      </c>
      <c r="D11" s="46" t="s">
        <v>42</v>
      </c>
      <c r="E11" s="50">
        <v>76750</v>
      </c>
      <c r="F11" s="51">
        <v>1799.7874999999999</v>
      </c>
      <c r="G11" s="52">
        <v>5.2299999999999999E-2</v>
      </c>
      <c r="H11" s="53"/>
      <c r="I11" s="54"/>
      <c r="J11" s="9"/>
    </row>
    <row r="12" spans="1:10" ht="13.15" customHeight="1">
      <c r="A12" s="4" t="s">
        <v>27</v>
      </c>
      <c r="B12" s="49" t="s">
        <v>76</v>
      </c>
      <c r="C12" s="46" t="s">
        <v>77</v>
      </c>
      <c r="D12" s="46" t="s">
        <v>78</v>
      </c>
      <c r="E12" s="50">
        <v>630000</v>
      </c>
      <c r="F12" s="51">
        <v>1666.665</v>
      </c>
      <c r="G12" s="52">
        <v>4.8399999999999999E-2</v>
      </c>
      <c r="H12" s="53"/>
      <c r="I12" s="54"/>
      <c r="J12" s="9"/>
    </row>
    <row r="13" spans="1:10" ht="13.15" customHeight="1">
      <c r="A13" s="4" t="s">
        <v>28</v>
      </c>
      <c r="B13" s="49" t="s">
        <v>383</v>
      </c>
      <c r="C13" s="46" t="s">
        <v>384</v>
      </c>
      <c r="D13" s="46" t="s">
        <v>385</v>
      </c>
      <c r="E13" s="50">
        <v>45000</v>
      </c>
      <c r="F13" s="51">
        <v>1086.2550000000001</v>
      </c>
      <c r="G13" s="52">
        <v>3.1600000000000003E-2</v>
      </c>
      <c r="H13" s="53"/>
      <c r="I13" s="54"/>
      <c r="J13" s="9"/>
    </row>
    <row r="14" spans="1:10" ht="13.15" customHeight="1">
      <c r="A14" s="4" t="s">
        <v>32</v>
      </c>
      <c r="B14" s="49" t="s">
        <v>264</v>
      </c>
      <c r="C14" s="46" t="s">
        <v>265</v>
      </c>
      <c r="D14" s="46" t="s">
        <v>64</v>
      </c>
      <c r="E14" s="50">
        <v>161025</v>
      </c>
      <c r="F14" s="51">
        <v>1014.7796</v>
      </c>
      <c r="G14" s="52">
        <v>2.9499999999999998E-2</v>
      </c>
      <c r="H14" s="53"/>
      <c r="I14" s="54"/>
      <c r="J14" s="9"/>
    </row>
    <row r="15" spans="1:10" ht="13.15" customHeight="1">
      <c r="A15" s="4" t="s">
        <v>35</v>
      </c>
      <c r="B15" s="49" t="s">
        <v>69</v>
      </c>
      <c r="C15" s="46" t="s">
        <v>70</v>
      </c>
      <c r="D15" s="46" t="s">
        <v>25</v>
      </c>
      <c r="E15" s="50">
        <v>221400</v>
      </c>
      <c r="F15" s="51">
        <v>833.01750000000004</v>
      </c>
      <c r="G15" s="52">
        <v>2.4199999999999999E-2</v>
      </c>
      <c r="H15" s="53"/>
      <c r="I15" s="54"/>
      <c r="J15" s="9"/>
    </row>
    <row r="16" spans="1:10" ht="13.15" customHeight="1">
      <c r="A16" s="4" t="s">
        <v>39</v>
      </c>
      <c r="B16" s="49" t="s">
        <v>129</v>
      </c>
      <c r="C16" s="46" t="s">
        <v>130</v>
      </c>
      <c r="D16" s="46" t="s">
        <v>25</v>
      </c>
      <c r="E16" s="50">
        <v>960000</v>
      </c>
      <c r="F16" s="51">
        <v>769.92</v>
      </c>
      <c r="G16" s="52">
        <v>2.24E-2</v>
      </c>
      <c r="H16" s="53"/>
      <c r="I16" s="54"/>
      <c r="J16" s="9"/>
    </row>
    <row r="17" spans="1:10" ht="13.15" customHeight="1">
      <c r="A17" s="4" t="s">
        <v>43</v>
      </c>
      <c r="B17" s="49" t="s">
        <v>48</v>
      </c>
      <c r="C17" s="46" t="s">
        <v>49</v>
      </c>
      <c r="D17" s="46" t="s">
        <v>50</v>
      </c>
      <c r="E17" s="50">
        <v>588500</v>
      </c>
      <c r="F17" s="51">
        <v>758.57650000000001</v>
      </c>
      <c r="G17" s="52">
        <v>2.2100000000000002E-2</v>
      </c>
      <c r="H17" s="53"/>
      <c r="I17" s="54"/>
      <c r="J17" s="9"/>
    </row>
    <row r="18" spans="1:10" ht="13.15" customHeight="1">
      <c r="A18" s="4" t="s">
        <v>47</v>
      </c>
      <c r="B18" s="49" t="s">
        <v>392</v>
      </c>
      <c r="C18" s="46" t="s">
        <v>393</v>
      </c>
      <c r="D18" s="46" t="s">
        <v>25</v>
      </c>
      <c r="E18" s="50">
        <v>315900</v>
      </c>
      <c r="F18" s="51">
        <v>675.86810000000003</v>
      </c>
      <c r="G18" s="52">
        <v>1.9599999999999999E-2</v>
      </c>
      <c r="H18" s="53"/>
      <c r="I18" s="54"/>
      <c r="J18" s="9"/>
    </row>
    <row r="19" spans="1:10" ht="13.15" customHeight="1">
      <c r="A19" s="4" t="s">
        <v>51</v>
      </c>
      <c r="B19" s="49" t="s">
        <v>44</v>
      </c>
      <c r="C19" s="46" t="s">
        <v>45</v>
      </c>
      <c r="D19" s="46" t="s">
        <v>46</v>
      </c>
      <c r="E19" s="50">
        <v>57400</v>
      </c>
      <c r="F19" s="51">
        <v>665.06510000000003</v>
      </c>
      <c r="G19" s="52">
        <v>1.9300000000000001E-2</v>
      </c>
      <c r="H19" s="53"/>
      <c r="I19" s="54"/>
      <c r="J19" s="9"/>
    </row>
    <row r="20" spans="1:10" ht="13.15" customHeight="1">
      <c r="A20" s="4" t="s">
        <v>52</v>
      </c>
      <c r="B20" s="49" t="s">
        <v>260</v>
      </c>
      <c r="C20" s="46" t="s">
        <v>261</v>
      </c>
      <c r="D20" s="46" t="s">
        <v>31</v>
      </c>
      <c r="E20" s="50">
        <v>30875</v>
      </c>
      <c r="F20" s="51">
        <v>599.71600000000001</v>
      </c>
      <c r="G20" s="52">
        <v>1.7399999999999999E-2</v>
      </c>
      <c r="H20" s="53"/>
      <c r="I20" s="54"/>
      <c r="J20" s="9"/>
    </row>
    <row r="21" spans="1:10" ht="13.15" customHeight="1">
      <c r="A21" s="4" t="s">
        <v>56</v>
      </c>
      <c r="B21" s="49" t="s">
        <v>404</v>
      </c>
      <c r="C21" s="46" t="s">
        <v>405</v>
      </c>
      <c r="D21" s="46" t="s">
        <v>46</v>
      </c>
      <c r="E21" s="50">
        <v>217500</v>
      </c>
      <c r="F21" s="51">
        <v>592.03499999999997</v>
      </c>
      <c r="G21" s="52">
        <v>1.72E-2</v>
      </c>
      <c r="H21" s="53"/>
      <c r="I21" s="54"/>
      <c r="J21" s="9"/>
    </row>
    <row r="22" spans="1:10" ht="13.15" customHeight="1">
      <c r="A22" s="4" t="s">
        <v>60</v>
      </c>
      <c r="B22" s="49" t="s">
        <v>57</v>
      </c>
      <c r="C22" s="46" t="s">
        <v>58</v>
      </c>
      <c r="D22" s="46" t="s">
        <v>59</v>
      </c>
      <c r="E22" s="50">
        <v>56000</v>
      </c>
      <c r="F22" s="51">
        <v>564.05999999999995</v>
      </c>
      <c r="G22" s="52">
        <v>1.6400000000000001E-2</v>
      </c>
      <c r="H22" s="53"/>
      <c r="I22" s="54"/>
      <c r="J22" s="9"/>
    </row>
    <row r="23" spans="1:10" ht="13.15" customHeight="1">
      <c r="A23" s="4" t="s">
        <v>61</v>
      </c>
      <c r="B23" s="49" t="s">
        <v>386</v>
      </c>
      <c r="C23" s="46" t="s">
        <v>387</v>
      </c>
      <c r="D23" s="46" t="s">
        <v>50</v>
      </c>
      <c r="E23" s="50">
        <v>576000</v>
      </c>
      <c r="F23" s="51">
        <v>540.57600000000002</v>
      </c>
      <c r="G23" s="52">
        <v>1.5699999999999999E-2</v>
      </c>
      <c r="H23" s="53"/>
      <c r="I23" s="54"/>
      <c r="J23" s="9"/>
    </row>
    <row r="24" spans="1:10" ht="13.15" customHeight="1">
      <c r="A24" s="4" t="s">
        <v>65</v>
      </c>
      <c r="B24" s="49" t="s">
        <v>394</v>
      </c>
      <c r="C24" s="46" t="s">
        <v>395</v>
      </c>
      <c r="D24" s="46" t="s">
        <v>25</v>
      </c>
      <c r="E24" s="50">
        <v>88500</v>
      </c>
      <c r="F24" s="51">
        <v>529.71680000000003</v>
      </c>
      <c r="G24" s="52">
        <v>1.54E-2</v>
      </c>
      <c r="H24" s="53"/>
      <c r="I24" s="54"/>
      <c r="J24" s="9"/>
    </row>
    <row r="25" spans="1:10" ht="13.15" customHeight="1">
      <c r="A25" s="4" t="s">
        <v>68</v>
      </c>
      <c r="B25" s="49" t="s">
        <v>62</v>
      </c>
      <c r="C25" s="46" t="s">
        <v>63</v>
      </c>
      <c r="D25" s="46" t="s">
        <v>64</v>
      </c>
      <c r="E25" s="50">
        <v>4400</v>
      </c>
      <c r="F25" s="51">
        <v>466.8664</v>
      </c>
      <c r="G25" s="52">
        <v>1.3599999999999999E-2</v>
      </c>
      <c r="H25" s="53"/>
      <c r="I25" s="54"/>
      <c r="J25" s="9"/>
    </row>
    <row r="26" spans="1:10" ht="13.15" customHeight="1">
      <c r="A26" s="4" t="s">
        <v>71</v>
      </c>
      <c r="B26" s="49" t="s">
        <v>336</v>
      </c>
      <c r="C26" s="46" t="s">
        <v>337</v>
      </c>
      <c r="D26" s="46" t="s">
        <v>21</v>
      </c>
      <c r="E26" s="50">
        <v>360000</v>
      </c>
      <c r="F26" s="51">
        <v>463.86</v>
      </c>
      <c r="G26" s="52">
        <v>1.35E-2</v>
      </c>
      <c r="H26" s="53"/>
      <c r="I26" s="54"/>
      <c r="J26" s="9"/>
    </row>
    <row r="27" spans="1:10" ht="13.15" customHeight="1">
      <c r="A27" s="4" t="s">
        <v>75</v>
      </c>
      <c r="B27" s="49" t="s">
        <v>420</v>
      </c>
      <c r="C27" s="46" t="s">
        <v>421</v>
      </c>
      <c r="D27" s="46" t="s">
        <v>422</v>
      </c>
      <c r="E27" s="50">
        <v>172800</v>
      </c>
      <c r="F27" s="51">
        <v>450.3168</v>
      </c>
      <c r="G27" s="52">
        <v>1.3100000000000001E-2</v>
      </c>
      <c r="H27" s="53"/>
      <c r="I27" s="54"/>
      <c r="J27" s="9"/>
    </row>
    <row r="28" spans="1:10" ht="13.15" customHeight="1">
      <c r="A28" s="4" t="s">
        <v>79</v>
      </c>
      <c r="B28" s="49" t="s">
        <v>94</v>
      </c>
      <c r="C28" s="46" t="s">
        <v>95</v>
      </c>
      <c r="D28" s="46" t="s">
        <v>96</v>
      </c>
      <c r="E28" s="50">
        <v>82500</v>
      </c>
      <c r="F28" s="51">
        <v>437.99250000000001</v>
      </c>
      <c r="G28" s="52">
        <v>1.2699999999999999E-2</v>
      </c>
      <c r="H28" s="53"/>
      <c r="I28" s="54"/>
      <c r="J28" s="9"/>
    </row>
    <row r="29" spans="1:10" ht="13.15" customHeight="1">
      <c r="A29" s="4" t="s">
        <v>82</v>
      </c>
      <c r="B29" s="49" t="s">
        <v>221</v>
      </c>
      <c r="C29" s="46" t="s">
        <v>222</v>
      </c>
      <c r="D29" s="46" t="s">
        <v>38</v>
      </c>
      <c r="E29" s="50">
        <v>96000</v>
      </c>
      <c r="F29" s="51">
        <v>426.62400000000002</v>
      </c>
      <c r="G29" s="52">
        <v>1.24E-2</v>
      </c>
      <c r="H29" s="53"/>
      <c r="I29" s="54"/>
      <c r="J29" s="9"/>
    </row>
    <row r="30" spans="1:10" ht="13.15" customHeight="1">
      <c r="A30" s="4" t="s">
        <v>85</v>
      </c>
      <c r="B30" s="49" t="s">
        <v>406</v>
      </c>
      <c r="C30" s="46" t="s">
        <v>407</v>
      </c>
      <c r="D30" s="46" t="s">
        <v>254</v>
      </c>
      <c r="E30" s="50">
        <v>78400</v>
      </c>
      <c r="F30" s="51">
        <v>386.23759999999999</v>
      </c>
      <c r="G30" s="52">
        <v>1.12E-2</v>
      </c>
      <c r="H30" s="53"/>
      <c r="I30" s="54"/>
      <c r="J30" s="9"/>
    </row>
    <row r="31" spans="1:10" ht="13.15" customHeight="1">
      <c r="A31" s="4" t="s">
        <v>88</v>
      </c>
      <c r="B31" s="49" t="s">
        <v>89</v>
      </c>
      <c r="C31" s="46" t="s">
        <v>90</v>
      </c>
      <c r="D31" s="46" t="s">
        <v>31</v>
      </c>
      <c r="E31" s="50">
        <v>90000</v>
      </c>
      <c r="F31" s="51">
        <v>382.32</v>
      </c>
      <c r="G31" s="52">
        <v>1.11E-2</v>
      </c>
      <c r="H31" s="53"/>
      <c r="I31" s="54"/>
      <c r="J31" s="9"/>
    </row>
    <row r="32" spans="1:10" ht="13.15" customHeight="1">
      <c r="A32" s="4" t="s">
        <v>91</v>
      </c>
      <c r="B32" s="49" t="s">
        <v>262</v>
      </c>
      <c r="C32" s="46" t="s">
        <v>263</v>
      </c>
      <c r="D32" s="46" t="s">
        <v>229</v>
      </c>
      <c r="E32" s="50">
        <v>114750</v>
      </c>
      <c r="F32" s="51">
        <v>300.98930000000001</v>
      </c>
      <c r="G32" s="52">
        <v>8.6999999999999994E-3</v>
      </c>
      <c r="H32" s="53"/>
      <c r="I32" s="54"/>
      <c r="J32" s="9"/>
    </row>
    <row r="33" spans="1:10" ht="13.15" customHeight="1">
      <c r="A33" s="4" t="s">
        <v>92</v>
      </c>
      <c r="B33" s="49" t="s">
        <v>469</v>
      </c>
      <c r="C33" s="46" t="s">
        <v>470</v>
      </c>
      <c r="D33" s="46" t="s">
        <v>25</v>
      </c>
      <c r="E33" s="50">
        <v>28125</v>
      </c>
      <c r="F33" s="51">
        <v>291.57190000000003</v>
      </c>
      <c r="G33" s="52">
        <v>8.5000000000000006E-3</v>
      </c>
      <c r="H33" s="53"/>
      <c r="I33" s="54"/>
      <c r="J33" s="9"/>
    </row>
    <row r="34" spans="1:10" ht="13.15" customHeight="1">
      <c r="A34" s="4" t="s">
        <v>93</v>
      </c>
      <c r="B34" s="49" t="s">
        <v>520</v>
      </c>
      <c r="C34" s="46" t="s">
        <v>521</v>
      </c>
      <c r="D34" s="46" t="s">
        <v>74</v>
      </c>
      <c r="E34" s="50">
        <v>5000</v>
      </c>
      <c r="F34" s="51">
        <v>264.46249999999998</v>
      </c>
      <c r="G34" s="52">
        <v>7.7000000000000002E-3</v>
      </c>
      <c r="H34" s="53"/>
      <c r="I34" s="54"/>
      <c r="J34" s="9"/>
    </row>
    <row r="35" spans="1:10" ht="13.15" customHeight="1">
      <c r="A35" s="4" t="s">
        <v>97</v>
      </c>
      <c r="B35" s="49" t="s">
        <v>36</v>
      </c>
      <c r="C35" s="46" t="s">
        <v>37</v>
      </c>
      <c r="D35" s="46" t="s">
        <v>38</v>
      </c>
      <c r="E35" s="50">
        <v>10200</v>
      </c>
      <c r="F35" s="51">
        <v>251.49119999999999</v>
      </c>
      <c r="G35" s="52">
        <v>7.3000000000000001E-3</v>
      </c>
      <c r="H35" s="53"/>
      <c r="I35" s="54"/>
      <c r="J35" s="9"/>
    </row>
    <row r="36" spans="1:10" ht="13.15" customHeight="1">
      <c r="A36" s="4" t="s">
        <v>100</v>
      </c>
      <c r="B36" s="49" t="s">
        <v>80</v>
      </c>
      <c r="C36" s="46" t="s">
        <v>81</v>
      </c>
      <c r="D36" s="46" t="s">
        <v>42</v>
      </c>
      <c r="E36" s="50">
        <v>97200</v>
      </c>
      <c r="F36" s="51">
        <v>247.81139999999999</v>
      </c>
      <c r="G36" s="52">
        <v>7.1999999999999998E-3</v>
      </c>
      <c r="H36" s="53"/>
      <c r="I36" s="54"/>
      <c r="J36" s="9"/>
    </row>
    <row r="37" spans="1:10" ht="13.15" customHeight="1">
      <c r="A37" s="4" t="s">
        <v>101</v>
      </c>
      <c r="B37" s="49" t="s">
        <v>109</v>
      </c>
      <c r="C37" s="46" t="s">
        <v>110</v>
      </c>
      <c r="D37" s="46" t="s">
        <v>21</v>
      </c>
      <c r="E37" s="50">
        <v>3125</v>
      </c>
      <c r="F37" s="51">
        <v>244.08590000000001</v>
      </c>
      <c r="G37" s="52">
        <v>7.1000000000000004E-3</v>
      </c>
      <c r="H37" s="53"/>
      <c r="I37" s="54"/>
      <c r="J37" s="9"/>
    </row>
    <row r="38" spans="1:10" ht="13.15" customHeight="1">
      <c r="A38" s="4" t="s">
        <v>103</v>
      </c>
      <c r="B38" s="49" t="s">
        <v>423</v>
      </c>
      <c r="C38" s="46" t="s">
        <v>424</v>
      </c>
      <c r="D38" s="46" t="s">
        <v>21</v>
      </c>
      <c r="E38" s="50">
        <v>15500</v>
      </c>
      <c r="F38" s="51">
        <v>238.7388</v>
      </c>
      <c r="G38" s="52">
        <v>6.8999999999999999E-3</v>
      </c>
      <c r="H38" s="53"/>
      <c r="I38" s="54"/>
      <c r="J38" s="9"/>
    </row>
    <row r="39" spans="1:10" ht="13.15" customHeight="1">
      <c r="A39" s="4" t="s">
        <v>105</v>
      </c>
      <c r="B39" s="49" t="s">
        <v>231</v>
      </c>
      <c r="C39" s="46" t="s">
        <v>232</v>
      </c>
      <c r="D39" s="46" t="s">
        <v>229</v>
      </c>
      <c r="E39" s="50">
        <v>96000</v>
      </c>
      <c r="F39" s="51">
        <v>235.72800000000001</v>
      </c>
      <c r="G39" s="52">
        <v>6.8999999999999999E-3</v>
      </c>
      <c r="H39" s="53"/>
      <c r="I39" s="54"/>
      <c r="J39" s="9"/>
    </row>
    <row r="40" spans="1:10" ht="13.15" customHeight="1">
      <c r="A40" s="4" t="s">
        <v>108</v>
      </c>
      <c r="B40" s="49" t="s">
        <v>125</v>
      </c>
      <c r="C40" s="46" t="s">
        <v>126</v>
      </c>
      <c r="D40" s="46" t="s">
        <v>127</v>
      </c>
      <c r="E40" s="50">
        <v>173850</v>
      </c>
      <c r="F40" s="51">
        <v>216.26939999999999</v>
      </c>
      <c r="G40" s="52">
        <v>6.3E-3</v>
      </c>
      <c r="H40" s="53"/>
      <c r="I40" s="54"/>
      <c r="J40" s="9"/>
    </row>
    <row r="41" spans="1:10" ht="13.15" customHeight="1">
      <c r="A41" s="4" t="s">
        <v>111</v>
      </c>
      <c r="B41" s="49" t="s">
        <v>471</v>
      </c>
      <c r="C41" s="46" t="s">
        <v>472</v>
      </c>
      <c r="D41" s="46" t="s">
        <v>25</v>
      </c>
      <c r="E41" s="50">
        <v>12400</v>
      </c>
      <c r="F41" s="51">
        <v>215.2268</v>
      </c>
      <c r="G41" s="52">
        <v>6.3E-3</v>
      </c>
      <c r="H41" s="53"/>
      <c r="I41" s="54"/>
      <c r="J41" s="9"/>
    </row>
    <row r="42" spans="1:10" ht="13.15" customHeight="1">
      <c r="A42" s="4" t="s">
        <v>112</v>
      </c>
      <c r="B42" s="49" t="s">
        <v>121</v>
      </c>
      <c r="C42" s="46" t="s">
        <v>122</v>
      </c>
      <c r="D42" s="46" t="s">
        <v>55</v>
      </c>
      <c r="E42" s="50">
        <v>17400</v>
      </c>
      <c r="F42" s="51">
        <v>212.7672</v>
      </c>
      <c r="G42" s="52">
        <v>6.1999999999999998E-3</v>
      </c>
      <c r="H42" s="53"/>
      <c r="I42" s="54"/>
      <c r="J42" s="9"/>
    </row>
    <row r="43" spans="1:10" ht="13.15" customHeight="1">
      <c r="A43" s="4" t="s">
        <v>113</v>
      </c>
      <c r="B43" s="49" t="s">
        <v>473</v>
      </c>
      <c r="C43" s="46" t="s">
        <v>474</v>
      </c>
      <c r="D43" s="46" t="s">
        <v>338</v>
      </c>
      <c r="E43" s="50">
        <v>23400</v>
      </c>
      <c r="F43" s="51">
        <v>205.19460000000001</v>
      </c>
      <c r="G43" s="52">
        <v>6.0000000000000001E-3</v>
      </c>
      <c r="H43" s="53"/>
      <c r="I43" s="54"/>
      <c r="J43" s="9"/>
    </row>
    <row r="44" spans="1:10" ht="13.15" customHeight="1">
      <c r="A44" s="4" t="s">
        <v>116</v>
      </c>
      <c r="B44" s="49" t="s">
        <v>439</v>
      </c>
      <c r="C44" s="46" t="s">
        <v>440</v>
      </c>
      <c r="D44" s="46" t="s">
        <v>422</v>
      </c>
      <c r="E44" s="50">
        <v>191700</v>
      </c>
      <c r="F44" s="51">
        <v>184.03200000000001</v>
      </c>
      <c r="G44" s="52">
        <v>5.3E-3</v>
      </c>
      <c r="H44" s="53"/>
      <c r="I44" s="54"/>
      <c r="J44" s="9"/>
    </row>
    <row r="45" spans="1:10" ht="13.15" customHeight="1">
      <c r="A45" s="4" t="s">
        <v>117</v>
      </c>
      <c r="B45" s="49" t="s">
        <v>429</v>
      </c>
      <c r="C45" s="46" t="s">
        <v>430</v>
      </c>
      <c r="D45" s="46" t="s">
        <v>104</v>
      </c>
      <c r="E45" s="50">
        <v>88400</v>
      </c>
      <c r="F45" s="51">
        <v>169.46279999999999</v>
      </c>
      <c r="G45" s="52">
        <v>4.8999999999999998E-3</v>
      </c>
      <c r="H45" s="53"/>
      <c r="I45" s="54"/>
      <c r="J45" s="9"/>
    </row>
    <row r="46" spans="1:10" ht="13.15" customHeight="1">
      <c r="A46" s="4" t="s">
        <v>118</v>
      </c>
      <c r="B46" s="49" t="s">
        <v>365</v>
      </c>
      <c r="C46" s="46" t="s">
        <v>366</v>
      </c>
      <c r="D46" s="46" t="s">
        <v>243</v>
      </c>
      <c r="E46" s="50">
        <v>30000</v>
      </c>
      <c r="F46" s="51">
        <v>165.48</v>
      </c>
      <c r="G46" s="52">
        <v>4.7999999999999996E-3</v>
      </c>
      <c r="H46" s="53"/>
      <c r="I46" s="54"/>
      <c r="J46" s="9"/>
    </row>
    <row r="47" spans="1:10" ht="13.15" customHeight="1">
      <c r="A47" s="4" t="s">
        <v>120</v>
      </c>
      <c r="B47" s="49" t="s">
        <v>427</v>
      </c>
      <c r="C47" s="46" t="s">
        <v>428</v>
      </c>
      <c r="D47" s="46" t="s">
        <v>25</v>
      </c>
      <c r="E47" s="50">
        <v>105000</v>
      </c>
      <c r="F47" s="51">
        <v>154.56</v>
      </c>
      <c r="G47" s="52">
        <v>4.4999999999999997E-3</v>
      </c>
      <c r="H47" s="53"/>
      <c r="I47" s="54"/>
      <c r="J47" s="9"/>
    </row>
    <row r="48" spans="1:10" ht="13.15" customHeight="1">
      <c r="A48" s="4" t="s">
        <v>123</v>
      </c>
      <c r="B48" s="49" t="s">
        <v>86</v>
      </c>
      <c r="C48" s="46" t="s">
        <v>87</v>
      </c>
      <c r="D48" s="46" t="s">
        <v>31</v>
      </c>
      <c r="E48" s="50">
        <v>63800</v>
      </c>
      <c r="F48" s="51">
        <v>148.7816</v>
      </c>
      <c r="G48" s="52">
        <v>4.3E-3</v>
      </c>
      <c r="H48" s="53"/>
      <c r="I48" s="54"/>
      <c r="J48" s="9"/>
    </row>
    <row r="49" spans="1:10" ht="13.15" customHeight="1">
      <c r="A49" s="4" t="s">
        <v>124</v>
      </c>
      <c r="B49" s="49" t="s">
        <v>431</v>
      </c>
      <c r="C49" s="46" t="s">
        <v>432</v>
      </c>
      <c r="D49" s="46" t="s">
        <v>433</v>
      </c>
      <c r="E49" s="50">
        <v>112500</v>
      </c>
      <c r="F49" s="51">
        <v>148.72499999999999</v>
      </c>
      <c r="G49" s="52">
        <v>4.3E-3</v>
      </c>
      <c r="H49" s="53"/>
      <c r="I49" s="54"/>
      <c r="J49" s="9"/>
    </row>
    <row r="50" spans="1:10" ht="13.15" customHeight="1">
      <c r="A50" s="4" t="s">
        <v>128</v>
      </c>
      <c r="B50" s="49" t="s">
        <v>223</v>
      </c>
      <c r="C50" s="46" t="s">
        <v>224</v>
      </c>
      <c r="D50" s="46" t="s">
        <v>42</v>
      </c>
      <c r="E50" s="50">
        <v>146250</v>
      </c>
      <c r="F50" s="51">
        <v>133.01439999999999</v>
      </c>
      <c r="G50" s="52">
        <v>3.8999999999999998E-3</v>
      </c>
      <c r="H50" s="53"/>
      <c r="I50" s="54"/>
      <c r="J50" s="9"/>
    </row>
    <row r="51" spans="1:10" ht="13.15" customHeight="1">
      <c r="A51" s="4" t="s">
        <v>131</v>
      </c>
      <c r="B51" s="49" t="s">
        <v>244</v>
      </c>
      <c r="C51" s="46" t="s">
        <v>245</v>
      </c>
      <c r="D51" s="46" t="s">
        <v>246</v>
      </c>
      <c r="E51" s="50">
        <v>42000</v>
      </c>
      <c r="F51" s="51">
        <v>123.98399999999999</v>
      </c>
      <c r="G51" s="52">
        <v>3.5999999999999999E-3</v>
      </c>
      <c r="H51" s="53"/>
      <c r="I51" s="54"/>
      <c r="J51" s="9"/>
    </row>
    <row r="52" spans="1:10" ht="13.15" customHeight="1">
      <c r="A52" s="4" t="s">
        <v>132</v>
      </c>
      <c r="B52" s="49" t="s">
        <v>269</v>
      </c>
      <c r="C52" s="46" t="s">
        <v>270</v>
      </c>
      <c r="D52" s="46" t="s">
        <v>46</v>
      </c>
      <c r="E52" s="50">
        <v>2000</v>
      </c>
      <c r="F52" s="51">
        <v>111.74</v>
      </c>
      <c r="G52" s="52">
        <v>3.2000000000000002E-3</v>
      </c>
      <c r="H52" s="53"/>
      <c r="I52" s="54"/>
      <c r="J52" s="9"/>
    </row>
    <row r="53" spans="1:10" ht="13.15" customHeight="1">
      <c r="A53" s="2"/>
      <c r="B53" s="49" t="s">
        <v>98</v>
      </c>
      <c r="C53" s="46" t="s">
        <v>99</v>
      </c>
      <c r="D53" s="46" t="s">
        <v>74</v>
      </c>
      <c r="E53" s="50">
        <v>8000</v>
      </c>
      <c r="F53" s="51">
        <v>111.116</v>
      </c>
      <c r="G53" s="52">
        <v>3.2000000000000002E-3</v>
      </c>
      <c r="H53" s="53"/>
      <c r="I53" s="54"/>
      <c r="J53" s="9"/>
    </row>
    <row r="54" spans="1:10" ht="13.15" customHeight="1">
      <c r="A54" s="2"/>
      <c r="B54" s="49" t="s">
        <v>66</v>
      </c>
      <c r="C54" s="46" t="s">
        <v>67</v>
      </c>
      <c r="D54" s="46" t="s">
        <v>25</v>
      </c>
      <c r="E54" s="50">
        <v>7000</v>
      </c>
      <c r="F54" s="51">
        <v>100.01949999999999</v>
      </c>
      <c r="G54" s="52">
        <v>2.8999999999999998E-3</v>
      </c>
      <c r="H54" s="53"/>
      <c r="I54" s="54"/>
      <c r="J54" s="9"/>
    </row>
    <row r="55" spans="1:10" ht="13.15" customHeight="1">
      <c r="A55" s="2"/>
      <c r="B55" s="49" t="s">
        <v>408</v>
      </c>
      <c r="C55" s="46" t="s">
        <v>409</v>
      </c>
      <c r="D55" s="46" t="s">
        <v>410</v>
      </c>
      <c r="E55" s="50">
        <v>67500</v>
      </c>
      <c r="F55" s="51">
        <v>99.866299999999995</v>
      </c>
      <c r="G55" s="52">
        <v>2.8999999999999998E-3</v>
      </c>
      <c r="H55" s="53"/>
      <c r="I55" s="54"/>
      <c r="J55" s="9"/>
    </row>
    <row r="56" spans="1:10" ht="13.15" customHeight="1">
      <c r="A56" s="2"/>
      <c r="B56" s="49" t="s">
        <v>475</v>
      </c>
      <c r="C56" s="46" t="s">
        <v>476</v>
      </c>
      <c r="D56" s="46" t="s">
        <v>119</v>
      </c>
      <c r="E56" s="50">
        <v>7500</v>
      </c>
      <c r="F56" s="51">
        <v>97.905000000000001</v>
      </c>
      <c r="G56" s="52">
        <v>2.8E-3</v>
      </c>
      <c r="H56" s="53"/>
      <c r="I56" s="54"/>
      <c r="J56" s="9"/>
    </row>
    <row r="57" spans="1:10" ht="13.15" customHeight="1">
      <c r="A57" s="2"/>
      <c r="B57" s="49" t="s">
        <v>29</v>
      </c>
      <c r="C57" s="46" t="s">
        <v>30</v>
      </c>
      <c r="D57" s="46" t="s">
        <v>31</v>
      </c>
      <c r="E57" s="50">
        <v>2700</v>
      </c>
      <c r="F57" s="51">
        <v>54.330800000000004</v>
      </c>
      <c r="G57" s="52">
        <v>1.6000000000000001E-3</v>
      </c>
      <c r="H57" s="53"/>
      <c r="I57" s="54"/>
      <c r="J57" s="9"/>
    </row>
    <row r="58" spans="1:10" ht="13.15" customHeight="1">
      <c r="A58" s="2"/>
      <c r="B58" s="49" t="s">
        <v>434</v>
      </c>
      <c r="C58" s="46" t="s">
        <v>435</v>
      </c>
      <c r="D58" s="46" t="s">
        <v>46</v>
      </c>
      <c r="E58" s="50">
        <v>14000</v>
      </c>
      <c r="F58" s="51">
        <v>49.664999999999999</v>
      </c>
      <c r="G58" s="52">
        <v>1.4E-3</v>
      </c>
      <c r="H58" s="53"/>
      <c r="I58" s="54"/>
      <c r="J58" s="9"/>
    </row>
    <row r="59" spans="1:10" ht="13.15" customHeight="1">
      <c r="A59" s="4" t="s">
        <v>139</v>
      </c>
      <c r="B59" s="49" t="s">
        <v>347</v>
      </c>
      <c r="C59" s="46" t="s">
        <v>348</v>
      </c>
      <c r="D59" s="46" t="s">
        <v>46</v>
      </c>
      <c r="E59" s="50">
        <v>2500</v>
      </c>
      <c r="F59" s="51">
        <v>48.227499999999999</v>
      </c>
      <c r="G59" s="52">
        <v>1.4E-3</v>
      </c>
      <c r="H59" s="53"/>
      <c r="I59" s="54"/>
      <c r="J59" s="9"/>
    </row>
    <row r="60" spans="1:10" ht="13.15" customHeight="1">
      <c r="A60" s="4" t="s">
        <v>140</v>
      </c>
      <c r="B60" s="49" t="s">
        <v>106</v>
      </c>
      <c r="C60" s="46" t="s">
        <v>107</v>
      </c>
      <c r="D60" s="46" t="s">
        <v>102</v>
      </c>
      <c r="E60" s="50">
        <v>1875</v>
      </c>
      <c r="F60" s="51">
        <v>42.176299999999998</v>
      </c>
      <c r="G60" s="52">
        <v>1.1999999999999999E-3</v>
      </c>
      <c r="H60" s="53"/>
      <c r="I60" s="54"/>
      <c r="J60" s="9"/>
    </row>
    <row r="61" spans="1:10" ht="13.15" customHeight="1">
      <c r="A61" s="4" t="s">
        <v>141</v>
      </c>
      <c r="B61" s="49" t="s">
        <v>411</v>
      </c>
      <c r="C61" s="46" t="s">
        <v>412</v>
      </c>
      <c r="D61" s="46" t="s">
        <v>50</v>
      </c>
      <c r="E61" s="50">
        <v>4050</v>
      </c>
      <c r="F61" s="51">
        <v>31.573799999999999</v>
      </c>
      <c r="G61" s="52">
        <v>8.9999999999999998E-4</v>
      </c>
      <c r="H61" s="53"/>
      <c r="I61" s="54"/>
      <c r="J61" s="9"/>
    </row>
    <row r="62" spans="1:10" ht="13.15" customHeight="1">
      <c r="A62" s="4" t="s">
        <v>142</v>
      </c>
      <c r="B62" s="49" t="s">
        <v>388</v>
      </c>
      <c r="C62" s="46" t="s">
        <v>389</v>
      </c>
      <c r="D62" s="46" t="s">
        <v>390</v>
      </c>
      <c r="E62" s="50">
        <v>250</v>
      </c>
      <c r="F62" s="51">
        <v>12.8444</v>
      </c>
      <c r="G62" s="52">
        <v>4.0000000000000002E-4</v>
      </c>
      <c r="H62" s="53"/>
      <c r="I62" s="54"/>
      <c r="J62" s="9"/>
    </row>
    <row r="63" spans="1:10" ht="13.15" customHeight="1">
      <c r="A63" s="4" t="s">
        <v>143</v>
      </c>
      <c r="B63" s="45" t="s">
        <v>133</v>
      </c>
      <c r="C63" s="46"/>
      <c r="D63" s="46"/>
      <c r="E63" s="46"/>
      <c r="F63" s="55">
        <v>24635.285199999998</v>
      </c>
      <c r="G63" s="56">
        <v>0.71609999999999996</v>
      </c>
      <c r="H63" s="57"/>
      <c r="I63" s="58"/>
      <c r="J63" s="9"/>
    </row>
    <row r="64" spans="1:10" ht="13.15" customHeight="1">
      <c r="A64" s="4" t="s">
        <v>144</v>
      </c>
      <c r="B64" s="59" t="s">
        <v>134</v>
      </c>
      <c r="C64" s="60"/>
      <c r="D64" s="60"/>
      <c r="E64" s="60"/>
      <c r="F64" s="57" t="s">
        <v>135</v>
      </c>
      <c r="G64" s="57" t="s">
        <v>135</v>
      </c>
      <c r="H64" s="57"/>
      <c r="I64" s="58"/>
      <c r="J64" s="9"/>
    </row>
    <row r="65" spans="1:10" ht="13.15" customHeight="1">
      <c r="A65" s="4" t="s">
        <v>145</v>
      </c>
      <c r="B65" s="59" t="s">
        <v>133</v>
      </c>
      <c r="C65" s="60"/>
      <c r="D65" s="60"/>
      <c r="E65" s="60"/>
      <c r="F65" s="57" t="s">
        <v>135</v>
      </c>
      <c r="G65" s="57" t="s">
        <v>135</v>
      </c>
      <c r="H65" s="57"/>
      <c r="I65" s="58"/>
      <c r="J65" s="9"/>
    </row>
    <row r="66" spans="1:10" ht="13.15" customHeight="1">
      <c r="A66" s="4" t="s">
        <v>146</v>
      </c>
      <c r="B66" s="59" t="s">
        <v>136</v>
      </c>
      <c r="C66" s="61"/>
      <c r="D66" s="60"/>
      <c r="E66" s="61"/>
      <c r="F66" s="55">
        <v>24635.285199999998</v>
      </c>
      <c r="G66" s="56">
        <v>0.71609999999999996</v>
      </c>
      <c r="H66" s="57"/>
      <c r="I66" s="58"/>
      <c r="J66" s="9"/>
    </row>
    <row r="67" spans="1:10" ht="13.15" customHeight="1">
      <c r="A67" s="4" t="s">
        <v>147</v>
      </c>
      <c r="B67" s="45" t="s">
        <v>137</v>
      </c>
      <c r="C67" s="46"/>
      <c r="D67" s="46"/>
      <c r="E67" s="46"/>
      <c r="F67" s="46"/>
      <c r="G67" s="46"/>
      <c r="H67" s="47"/>
      <c r="I67" s="48"/>
      <c r="J67" s="9"/>
    </row>
    <row r="68" spans="1:10" ht="13.15" customHeight="1">
      <c r="A68" s="4" t="s">
        <v>148</v>
      </c>
      <c r="B68" s="45" t="s">
        <v>138</v>
      </c>
      <c r="C68" s="46"/>
      <c r="D68" s="46"/>
      <c r="E68" s="46"/>
      <c r="F68" s="9"/>
      <c r="G68" s="47"/>
      <c r="H68" s="47"/>
      <c r="I68" s="48"/>
      <c r="J68" s="9"/>
    </row>
    <row r="69" spans="1:10" ht="13.15" customHeight="1">
      <c r="A69" s="4" t="s">
        <v>149</v>
      </c>
      <c r="B69" s="49" t="s">
        <v>522</v>
      </c>
      <c r="C69" s="46"/>
      <c r="D69" s="46" t="s">
        <v>390</v>
      </c>
      <c r="E69" s="50">
        <v>-250</v>
      </c>
      <c r="F69" s="51">
        <v>-12.9016</v>
      </c>
      <c r="G69" s="52">
        <v>-4.0000000000000002E-4</v>
      </c>
      <c r="H69" s="53"/>
      <c r="I69" s="54"/>
      <c r="J69" s="9"/>
    </row>
    <row r="70" spans="1:10" ht="13.15" customHeight="1">
      <c r="A70" s="4" t="s">
        <v>150</v>
      </c>
      <c r="B70" s="49" t="s">
        <v>523</v>
      </c>
      <c r="C70" s="46"/>
      <c r="D70" s="46" t="s">
        <v>50</v>
      </c>
      <c r="E70" s="50">
        <v>-4050</v>
      </c>
      <c r="F70" s="51">
        <v>-31.685199999999998</v>
      </c>
      <c r="G70" s="52">
        <v>-8.9999999999999998E-4</v>
      </c>
      <c r="H70" s="53"/>
      <c r="I70" s="54"/>
      <c r="J70" s="9"/>
    </row>
    <row r="71" spans="1:10" ht="13.15" customHeight="1">
      <c r="A71" s="4" t="s">
        <v>151</v>
      </c>
      <c r="B71" s="49" t="s">
        <v>524</v>
      </c>
      <c r="C71" s="46"/>
      <c r="D71" s="46" t="s">
        <v>102</v>
      </c>
      <c r="E71" s="50">
        <v>-1875</v>
      </c>
      <c r="F71" s="51">
        <v>-42.453800000000001</v>
      </c>
      <c r="G71" s="52">
        <v>-1.1999999999999999E-3</v>
      </c>
      <c r="H71" s="53"/>
      <c r="I71" s="54"/>
      <c r="J71" s="9"/>
    </row>
    <row r="72" spans="1:10" ht="13.15" customHeight="1">
      <c r="A72" s="4" t="s">
        <v>152</v>
      </c>
      <c r="B72" s="49" t="s">
        <v>525</v>
      </c>
      <c r="C72" s="46"/>
      <c r="D72" s="46" t="s">
        <v>46</v>
      </c>
      <c r="E72" s="50">
        <v>-2500</v>
      </c>
      <c r="F72" s="51">
        <v>-48.508800000000001</v>
      </c>
      <c r="G72" s="52">
        <v>-1.4E-3</v>
      </c>
      <c r="H72" s="53"/>
      <c r="I72" s="54"/>
      <c r="J72" s="9"/>
    </row>
    <row r="73" spans="1:10" ht="13.15" customHeight="1">
      <c r="A73" s="4" t="s">
        <v>153</v>
      </c>
      <c r="B73" s="49" t="s">
        <v>526</v>
      </c>
      <c r="C73" s="46"/>
      <c r="D73" s="46" t="s">
        <v>46</v>
      </c>
      <c r="E73" s="50">
        <v>-14000</v>
      </c>
      <c r="F73" s="51">
        <v>-50.015000000000001</v>
      </c>
      <c r="G73" s="52">
        <v>-1.5E-3</v>
      </c>
      <c r="H73" s="53"/>
      <c r="I73" s="54"/>
      <c r="J73" s="9"/>
    </row>
    <row r="74" spans="1:10" ht="13.15" customHeight="1">
      <c r="A74" s="4" t="s">
        <v>154</v>
      </c>
      <c r="B74" s="49" t="s">
        <v>527</v>
      </c>
      <c r="C74" s="46"/>
      <c r="D74" s="46" t="s">
        <v>31</v>
      </c>
      <c r="E74" s="50">
        <v>-2700</v>
      </c>
      <c r="F74" s="51">
        <v>-54.687199999999997</v>
      </c>
      <c r="G74" s="52">
        <v>-1.6000000000000001E-3</v>
      </c>
      <c r="H74" s="53"/>
      <c r="I74" s="54"/>
      <c r="J74" s="9"/>
    </row>
    <row r="75" spans="1:10" ht="13.15" customHeight="1">
      <c r="A75" s="4" t="s">
        <v>155</v>
      </c>
      <c r="B75" s="49" t="s">
        <v>528</v>
      </c>
      <c r="C75" s="46"/>
      <c r="D75" s="46" t="s">
        <v>119</v>
      </c>
      <c r="E75" s="50">
        <v>-7500</v>
      </c>
      <c r="F75" s="51">
        <v>-98.463800000000006</v>
      </c>
      <c r="G75" s="52">
        <v>-2.8999999999999998E-3</v>
      </c>
      <c r="H75" s="53"/>
      <c r="I75" s="54"/>
      <c r="J75" s="9"/>
    </row>
    <row r="76" spans="1:10" ht="13.15" customHeight="1">
      <c r="A76" s="4" t="s">
        <v>156</v>
      </c>
      <c r="B76" s="49" t="s">
        <v>529</v>
      </c>
      <c r="C76" s="46"/>
      <c r="D76" s="46" t="s">
        <v>410</v>
      </c>
      <c r="E76" s="50">
        <v>-67500</v>
      </c>
      <c r="F76" s="51">
        <v>-100.30500000000001</v>
      </c>
      <c r="G76" s="52">
        <v>-2.8999999999999998E-3</v>
      </c>
      <c r="H76" s="53"/>
      <c r="I76" s="54"/>
      <c r="J76" s="9"/>
    </row>
    <row r="77" spans="1:10" ht="13.15" customHeight="1">
      <c r="A77" s="4" t="s">
        <v>157</v>
      </c>
      <c r="B77" s="49" t="s">
        <v>530</v>
      </c>
      <c r="C77" s="46"/>
      <c r="D77" s="46" t="s">
        <v>25</v>
      </c>
      <c r="E77" s="50">
        <v>-7000</v>
      </c>
      <c r="F77" s="51">
        <v>-100.65300000000001</v>
      </c>
      <c r="G77" s="52">
        <v>-2.8999999999999998E-3</v>
      </c>
      <c r="H77" s="53"/>
      <c r="I77" s="54"/>
      <c r="J77" s="9"/>
    </row>
    <row r="78" spans="1:10" ht="13.15" customHeight="1">
      <c r="A78" s="4" t="s">
        <v>158</v>
      </c>
      <c r="B78" s="49" t="s">
        <v>531</v>
      </c>
      <c r="C78" s="46"/>
      <c r="D78" s="46" t="s">
        <v>74</v>
      </c>
      <c r="E78" s="50">
        <v>-8000</v>
      </c>
      <c r="F78" s="51">
        <v>-111.848</v>
      </c>
      <c r="G78" s="52">
        <v>-3.3E-3</v>
      </c>
      <c r="H78" s="53"/>
      <c r="I78" s="54"/>
      <c r="J78" s="9"/>
    </row>
    <row r="79" spans="1:10" ht="13.15" customHeight="1">
      <c r="A79" s="4" t="s">
        <v>159</v>
      </c>
      <c r="B79" s="49" t="s">
        <v>532</v>
      </c>
      <c r="C79" s="46"/>
      <c r="D79" s="46" t="s">
        <v>46</v>
      </c>
      <c r="E79" s="50">
        <v>-2000</v>
      </c>
      <c r="F79" s="51">
        <v>-112.43600000000001</v>
      </c>
      <c r="G79" s="52">
        <v>-3.3E-3</v>
      </c>
      <c r="H79" s="53"/>
      <c r="I79" s="54"/>
      <c r="J79" s="9"/>
    </row>
    <row r="80" spans="1:10" ht="13.15" customHeight="1">
      <c r="A80" s="4" t="s">
        <v>160</v>
      </c>
      <c r="B80" s="49" t="s">
        <v>533</v>
      </c>
      <c r="C80" s="46"/>
      <c r="D80" s="46" t="s">
        <v>246</v>
      </c>
      <c r="E80" s="50">
        <v>-42000</v>
      </c>
      <c r="F80" s="51">
        <v>-124.614</v>
      </c>
      <c r="G80" s="52">
        <v>-3.5999999999999999E-3</v>
      </c>
      <c r="H80" s="53"/>
      <c r="I80" s="54"/>
      <c r="J80" s="9"/>
    </row>
    <row r="81" spans="1:10" ht="13.15" customHeight="1">
      <c r="A81" s="4" t="s">
        <v>161</v>
      </c>
      <c r="B81" s="49" t="s">
        <v>534</v>
      </c>
      <c r="C81" s="46"/>
      <c r="D81" s="46" t="s">
        <v>42</v>
      </c>
      <c r="E81" s="50">
        <v>-146250</v>
      </c>
      <c r="F81" s="51">
        <v>-133.89189999999999</v>
      </c>
      <c r="G81" s="52">
        <v>-3.8999999999999998E-3</v>
      </c>
      <c r="H81" s="53"/>
      <c r="I81" s="54"/>
      <c r="J81" s="9"/>
    </row>
    <row r="82" spans="1:10" ht="13.15" customHeight="1">
      <c r="A82" s="4" t="s">
        <v>162</v>
      </c>
      <c r="B82" s="49" t="s">
        <v>535</v>
      </c>
      <c r="C82" s="46"/>
      <c r="D82" s="46" t="s">
        <v>433</v>
      </c>
      <c r="E82" s="50">
        <v>-112500</v>
      </c>
      <c r="F82" s="51">
        <v>-149.56880000000001</v>
      </c>
      <c r="G82" s="52">
        <v>-4.3E-3</v>
      </c>
      <c r="H82" s="53"/>
      <c r="I82" s="54"/>
      <c r="J82" s="9"/>
    </row>
    <row r="83" spans="1:10" ht="13.15" customHeight="1">
      <c r="A83" s="4" t="s">
        <v>163</v>
      </c>
      <c r="B83" s="49" t="s">
        <v>536</v>
      </c>
      <c r="C83" s="46"/>
      <c r="D83" s="46" t="s">
        <v>31</v>
      </c>
      <c r="E83" s="50">
        <v>-63800</v>
      </c>
      <c r="F83" s="51">
        <v>-149.73859999999999</v>
      </c>
      <c r="G83" s="52">
        <v>-4.4000000000000003E-3</v>
      </c>
      <c r="H83" s="53"/>
      <c r="I83" s="54"/>
      <c r="J83" s="9"/>
    </row>
    <row r="84" spans="1:10" ht="13.15" customHeight="1">
      <c r="A84" s="4" t="s">
        <v>164</v>
      </c>
      <c r="B84" s="49" t="s">
        <v>537</v>
      </c>
      <c r="C84" s="46"/>
      <c r="D84" s="46" t="s">
        <v>25</v>
      </c>
      <c r="E84" s="50">
        <v>-105000</v>
      </c>
      <c r="F84" s="51">
        <v>-155.13749999999999</v>
      </c>
      <c r="G84" s="52">
        <v>-4.4999999999999997E-3</v>
      </c>
      <c r="H84" s="53"/>
      <c r="I84" s="54"/>
      <c r="J84" s="9"/>
    </row>
    <row r="85" spans="1:10" ht="13.15" customHeight="1">
      <c r="A85" s="4" t="s">
        <v>165</v>
      </c>
      <c r="B85" s="49" t="s">
        <v>538</v>
      </c>
      <c r="C85" s="46"/>
      <c r="D85" s="46" t="s">
        <v>243</v>
      </c>
      <c r="E85" s="50">
        <v>-30000</v>
      </c>
      <c r="F85" s="51">
        <v>-166.035</v>
      </c>
      <c r="G85" s="52">
        <v>-4.7999999999999996E-3</v>
      </c>
      <c r="H85" s="53"/>
      <c r="I85" s="54"/>
      <c r="J85" s="9"/>
    </row>
    <row r="86" spans="1:10" ht="13.15" customHeight="1">
      <c r="A86" s="4" t="s">
        <v>166</v>
      </c>
      <c r="B86" s="49" t="s">
        <v>539</v>
      </c>
      <c r="C86" s="46"/>
      <c r="D86" s="46" t="s">
        <v>104</v>
      </c>
      <c r="E86" s="50">
        <v>-88400</v>
      </c>
      <c r="F86" s="51">
        <v>-170.39099999999999</v>
      </c>
      <c r="G86" s="52">
        <v>-5.0000000000000001E-3</v>
      </c>
      <c r="H86" s="53"/>
      <c r="I86" s="54"/>
      <c r="J86" s="9"/>
    </row>
    <row r="87" spans="1:10" ht="13.15" customHeight="1">
      <c r="A87" s="4" t="s">
        <v>167</v>
      </c>
      <c r="B87" s="49" t="s">
        <v>540</v>
      </c>
      <c r="C87" s="46"/>
      <c r="D87" s="46" t="s">
        <v>422</v>
      </c>
      <c r="E87" s="50">
        <v>-191700</v>
      </c>
      <c r="F87" s="51">
        <v>-185.27809999999999</v>
      </c>
      <c r="G87" s="52">
        <v>-5.4000000000000003E-3</v>
      </c>
      <c r="H87" s="53"/>
      <c r="I87" s="54"/>
      <c r="J87" s="9"/>
    </row>
    <row r="88" spans="1:10" ht="13.15" customHeight="1">
      <c r="A88" s="4" t="s">
        <v>168</v>
      </c>
      <c r="B88" s="49" t="s">
        <v>541</v>
      </c>
      <c r="C88" s="46"/>
      <c r="D88" s="46" t="s">
        <v>338</v>
      </c>
      <c r="E88" s="50">
        <v>-23400</v>
      </c>
      <c r="F88" s="51">
        <v>-206.3295</v>
      </c>
      <c r="G88" s="52">
        <v>-6.0000000000000001E-3</v>
      </c>
      <c r="H88" s="53"/>
      <c r="I88" s="54"/>
      <c r="J88" s="9"/>
    </row>
    <row r="89" spans="1:10" ht="13.15" customHeight="1">
      <c r="A89" s="4" t="s">
        <v>169</v>
      </c>
      <c r="B89" s="49" t="s">
        <v>542</v>
      </c>
      <c r="C89" s="46"/>
      <c r="D89" s="46" t="s">
        <v>55</v>
      </c>
      <c r="E89" s="50">
        <v>-17400</v>
      </c>
      <c r="F89" s="51">
        <v>-213.54150000000001</v>
      </c>
      <c r="G89" s="52">
        <v>-6.1999999999999998E-3</v>
      </c>
      <c r="H89" s="53"/>
      <c r="I89" s="54"/>
      <c r="J89" s="9"/>
    </row>
    <row r="90" spans="1:10" ht="13.15" customHeight="1">
      <c r="A90" s="4" t="s">
        <v>170</v>
      </c>
      <c r="B90" s="49" t="s">
        <v>543</v>
      </c>
      <c r="C90" s="46"/>
      <c r="D90" s="46" t="s">
        <v>25</v>
      </c>
      <c r="E90" s="50">
        <v>-12400</v>
      </c>
      <c r="F90" s="51">
        <v>-216.46680000000001</v>
      </c>
      <c r="G90" s="52">
        <v>-6.3E-3</v>
      </c>
      <c r="H90" s="53"/>
      <c r="I90" s="54"/>
      <c r="J90" s="9"/>
    </row>
    <row r="91" spans="1:10" ht="13.15" customHeight="1">
      <c r="A91" s="4" t="s">
        <v>171</v>
      </c>
      <c r="B91" s="49" t="s">
        <v>544</v>
      </c>
      <c r="C91" s="46"/>
      <c r="D91" s="46" t="s">
        <v>127</v>
      </c>
      <c r="E91" s="50">
        <v>-173850</v>
      </c>
      <c r="F91" s="51">
        <v>-217.6602</v>
      </c>
      <c r="G91" s="52">
        <v>-6.3E-3</v>
      </c>
      <c r="H91" s="53"/>
      <c r="I91" s="54"/>
      <c r="J91" s="9"/>
    </row>
    <row r="92" spans="1:10" ht="13.15" customHeight="1">
      <c r="A92" s="4" t="s">
        <v>172</v>
      </c>
      <c r="B92" s="49" t="s">
        <v>545</v>
      </c>
      <c r="C92" s="46"/>
      <c r="D92" s="46" t="s">
        <v>229</v>
      </c>
      <c r="E92" s="50">
        <v>-96000</v>
      </c>
      <c r="F92" s="51">
        <v>-237.31200000000001</v>
      </c>
      <c r="G92" s="52">
        <v>-6.8999999999999999E-3</v>
      </c>
      <c r="H92" s="53"/>
      <c r="I92" s="54"/>
      <c r="J92" s="9"/>
    </row>
    <row r="93" spans="1:10" ht="13.15" customHeight="1">
      <c r="A93" s="4" t="s">
        <v>173</v>
      </c>
      <c r="B93" s="49" t="s">
        <v>546</v>
      </c>
      <c r="C93" s="46"/>
      <c r="D93" s="46" t="s">
        <v>21</v>
      </c>
      <c r="E93" s="50">
        <v>-15500</v>
      </c>
      <c r="F93" s="51">
        <v>-240.374</v>
      </c>
      <c r="G93" s="52">
        <v>-7.0000000000000001E-3</v>
      </c>
      <c r="H93" s="53"/>
      <c r="I93" s="54"/>
      <c r="J93" s="9"/>
    </row>
    <row r="94" spans="1:10" ht="13.15" customHeight="1">
      <c r="A94" s="4" t="s">
        <v>174</v>
      </c>
      <c r="B94" s="49" t="s">
        <v>547</v>
      </c>
      <c r="C94" s="46"/>
      <c r="D94" s="46" t="s">
        <v>21</v>
      </c>
      <c r="E94" s="50">
        <v>-3125</v>
      </c>
      <c r="F94" s="51">
        <v>-245.1063</v>
      </c>
      <c r="G94" s="52">
        <v>-7.1000000000000004E-3</v>
      </c>
      <c r="H94" s="53"/>
      <c r="I94" s="54"/>
      <c r="J94" s="9"/>
    </row>
    <row r="95" spans="1:10" ht="13.15" customHeight="1">
      <c r="A95" s="4" t="s">
        <v>175</v>
      </c>
      <c r="B95" s="49" t="s">
        <v>548</v>
      </c>
      <c r="C95" s="46"/>
      <c r="D95" s="46" t="s">
        <v>42</v>
      </c>
      <c r="E95" s="50">
        <v>-97200</v>
      </c>
      <c r="F95" s="51">
        <v>-248.73480000000001</v>
      </c>
      <c r="G95" s="52">
        <v>-7.1999999999999998E-3</v>
      </c>
      <c r="H95" s="53"/>
      <c r="I95" s="54"/>
      <c r="J95" s="9"/>
    </row>
    <row r="96" spans="1:10" ht="13.15" customHeight="1">
      <c r="A96" s="4" t="s">
        <v>176</v>
      </c>
      <c r="B96" s="49" t="s">
        <v>549</v>
      </c>
      <c r="C96" s="46"/>
      <c r="D96" s="46" t="s">
        <v>38</v>
      </c>
      <c r="E96" s="50">
        <v>-10200</v>
      </c>
      <c r="F96" s="51">
        <v>-252.71520000000001</v>
      </c>
      <c r="G96" s="52">
        <v>-7.3000000000000001E-3</v>
      </c>
      <c r="H96" s="53"/>
      <c r="I96" s="54"/>
      <c r="J96" s="9"/>
    </row>
    <row r="97" spans="1:10" ht="13.15" customHeight="1">
      <c r="A97" s="4" t="s">
        <v>177</v>
      </c>
      <c r="B97" s="49" t="s">
        <v>550</v>
      </c>
      <c r="C97" s="46"/>
      <c r="D97" s="46" t="s">
        <v>74</v>
      </c>
      <c r="E97" s="50">
        <v>-5000</v>
      </c>
      <c r="F97" s="51">
        <v>-265.51</v>
      </c>
      <c r="G97" s="52">
        <v>-7.7000000000000002E-3</v>
      </c>
      <c r="H97" s="53"/>
      <c r="I97" s="54"/>
      <c r="J97" s="9"/>
    </row>
    <row r="98" spans="1:10" ht="13.15" customHeight="1">
      <c r="A98" s="4" t="s">
        <v>178</v>
      </c>
      <c r="B98" s="49" t="s">
        <v>551</v>
      </c>
      <c r="C98" s="46"/>
      <c r="D98" s="46" t="s">
        <v>25</v>
      </c>
      <c r="E98" s="50">
        <v>-28125</v>
      </c>
      <c r="F98" s="51">
        <v>-293.11880000000002</v>
      </c>
      <c r="G98" s="52">
        <v>-8.5000000000000006E-3</v>
      </c>
      <c r="H98" s="53"/>
      <c r="I98" s="54"/>
      <c r="J98" s="9"/>
    </row>
    <row r="99" spans="1:10" ht="13.15" customHeight="1">
      <c r="A99" s="4" t="s">
        <v>179</v>
      </c>
      <c r="B99" s="49" t="s">
        <v>552</v>
      </c>
      <c r="C99" s="46"/>
      <c r="D99" s="46" t="s">
        <v>229</v>
      </c>
      <c r="E99" s="50">
        <v>-114750</v>
      </c>
      <c r="F99" s="51">
        <v>-302.88260000000002</v>
      </c>
      <c r="G99" s="52">
        <v>-8.8000000000000005E-3</v>
      </c>
      <c r="H99" s="53"/>
      <c r="I99" s="54"/>
      <c r="J99" s="9"/>
    </row>
    <row r="100" spans="1:10" ht="13.15" customHeight="1">
      <c r="A100" s="4" t="s">
        <v>180</v>
      </c>
      <c r="B100" s="49" t="s">
        <v>553</v>
      </c>
      <c r="C100" s="46"/>
      <c r="D100" s="46" t="s">
        <v>31</v>
      </c>
      <c r="E100" s="50">
        <v>-90000</v>
      </c>
      <c r="F100" s="51">
        <v>-384.75</v>
      </c>
      <c r="G100" s="52">
        <v>-1.12E-2</v>
      </c>
      <c r="H100" s="53"/>
      <c r="I100" s="54"/>
      <c r="J100" s="9"/>
    </row>
    <row r="101" spans="1:10" ht="13.15" customHeight="1">
      <c r="A101" s="4" t="s">
        <v>181</v>
      </c>
      <c r="B101" s="49" t="s">
        <v>554</v>
      </c>
      <c r="C101" s="46"/>
      <c r="D101" s="46" t="s">
        <v>254</v>
      </c>
      <c r="E101" s="50">
        <v>-78400</v>
      </c>
      <c r="F101" s="51">
        <v>-387.1</v>
      </c>
      <c r="G101" s="52">
        <v>-1.1299999999999999E-2</v>
      </c>
      <c r="H101" s="53"/>
      <c r="I101" s="54"/>
      <c r="J101" s="9"/>
    </row>
    <row r="102" spans="1:10" ht="13.15" customHeight="1">
      <c r="A102" s="4" t="s">
        <v>182</v>
      </c>
      <c r="B102" s="49" t="s">
        <v>555</v>
      </c>
      <c r="C102" s="46"/>
      <c r="D102" s="46" t="s">
        <v>38</v>
      </c>
      <c r="E102" s="50">
        <v>-96000</v>
      </c>
      <c r="F102" s="51">
        <v>-427.72800000000001</v>
      </c>
      <c r="G102" s="52">
        <v>-1.24E-2</v>
      </c>
      <c r="H102" s="53"/>
      <c r="I102" s="54"/>
      <c r="J102" s="9"/>
    </row>
    <row r="103" spans="1:10" ht="13.15" customHeight="1">
      <c r="A103" s="2"/>
      <c r="B103" s="49" t="s">
        <v>556</v>
      </c>
      <c r="C103" s="46"/>
      <c r="D103" s="46" t="s">
        <v>96</v>
      </c>
      <c r="E103" s="50">
        <v>-82500</v>
      </c>
      <c r="F103" s="51">
        <v>-440.79750000000001</v>
      </c>
      <c r="G103" s="52">
        <v>-1.2800000000000001E-2</v>
      </c>
      <c r="H103" s="53"/>
      <c r="I103" s="54"/>
      <c r="J103" s="9"/>
    </row>
    <row r="104" spans="1:10" ht="13.15" customHeight="1">
      <c r="A104" s="2"/>
      <c r="B104" s="49" t="s">
        <v>557</v>
      </c>
      <c r="C104" s="46"/>
      <c r="D104" s="46" t="s">
        <v>422</v>
      </c>
      <c r="E104" s="50">
        <v>-172800</v>
      </c>
      <c r="F104" s="51">
        <v>-453.08159999999998</v>
      </c>
      <c r="G104" s="52">
        <v>-1.32E-2</v>
      </c>
      <c r="H104" s="53"/>
      <c r="I104" s="54"/>
      <c r="J104" s="9"/>
    </row>
    <row r="105" spans="1:10" ht="13.15" customHeight="1">
      <c r="A105" s="2"/>
      <c r="B105" s="49" t="s">
        <v>558</v>
      </c>
      <c r="C105" s="46"/>
      <c r="D105" s="46" t="s">
        <v>21</v>
      </c>
      <c r="E105" s="50">
        <v>-360000</v>
      </c>
      <c r="F105" s="51">
        <v>-465.66</v>
      </c>
      <c r="G105" s="52">
        <v>-1.35E-2</v>
      </c>
      <c r="H105" s="53"/>
      <c r="I105" s="54"/>
      <c r="J105" s="9"/>
    </row>
    <row r="106" spans="1:10" ht="13.15" customHeight="1">
      <c r="A106" s="2"/>
      <c r="B106" s="49" t="s">
        <v>559</v>
      </c>
      <c r="C106" s="46"/>
      <c r="D106" s="46" t="s">
        <v>64</v>
      </c>
      <c r="E106" s="50">
        <v>-4400</v>
      </c>
      <c r="F106" s="51">
        <v>-468.87939999999998</v>
      </c>
      <c r="G106" s="52">
        <v>-1.3599999999999999E-2</v>
      </c>
      <c r="H106" s="53"/>
      <c r="I106" s="54"/>
      <c r="J106" s="9"/>
    </row>
    <row r="107" spans="1:10" ht="13.15" customHeight="1">
      <c r="A107" s="4" t="s">
        <v>185</v>
      </c>
      <c r="B107" s="49" t="s">
        <v>560</v>
      </c>
      <c r="C107" s="46"/>
      <c r="D107" s="46" t="s">
        <v>25</v>
      </c>
      <c r="E107" s="50">
        <v>-88500</v>
      </c>
      <c r="F107" s="51">
        <v>-531.61950000000002</v>
      </c>
      <c r="G107" s="52">
        <v>-1.55E-2</v>
      </c>
      <c r="H107" s="53"/>
      <c r="I107" s="54"/>
      <c r="J107" s="9"/>
    </row>
    <row r="108" spans="1:10" ht="13.15" customHeight="1">
      <c r="A108" s="4" t="s">
        <v>187</v>
      </c>
      <c r="B108" s="49" t="s">
        <v>561</v>
      </c>
      <c r="C108" s="46"/>
      <c r="D108" s="46" t="s">
        <v>50</v>
      </c>
      <c r="E108" s="50">
        <v>-576000</v>
      </c>
      <c r="F108" s="51">
        <v>-544.32000000000005</v>
      </c>
      <c r="G108" s="52">
        <v>-1.5800000000000002E-2</v>
      </c>
      <c r="H108" s="53"/>
      <c r="I108" s="54"/>
      <c r="J108" s="9"/>
    </row>
    <row r="109" spans="1:10" ht="13.15" customHeight="1">
      <c r="A109" s="2"/>
      <c r="B109" s="49" t="s">
        <v>562</v>
      </c>
      <c r="C109" s="46"/>
      <c r="D109" s="46" t="s">
        <v>59</v>
      </c>
      <c r="E109" s="50">
        <v>-56000</v>
      </c>
      <c r="F109" s="51">
        <v>-567.476</v>
      </c>
      <c r="G109" s="52">
        <v>-1.6500000000000001E-2</v>
      </c>
      <c r="H109" s="53"/>
      <c r="I109" s="54"/>
      <c r="J109" s="9"/>
    </row>
    <row r="110" spans="1:10" ht="13.15" customHeight="1">
      <c r="A110" s="2"/>
      <c r="B110" s="49" t="s">
        <v>563</v>
      </c>
      <c r="C110" s="46"/>
      <c r="D110" s="46" t="s">
        <v>46</v>
      </c>
      <c r="E110" s="50">
        <v>-217500</v>
      </c>
      <c r="F110" s="51">
        <v>-594.53629999999998</v>
      </c>
      <c r="G110" s="52">
        <v>-1.7299999999999999E-2</v>
      </c>
      <c r="H110" s="53"/>
      <c r="I110" s="54"/>
      <c r="J110" s="9"/>
    </row>
    <row r="111" spans="1:10" ht="13.15" customHeight="1">
      <c r="A111" s="2"/>
      <c r="B111" s="49" t="s">
        <v>564</v>
      </c>
      <c r="C111" s="46"/>
      <c r="D111" s="46" t="s">
        <v>31</v>
      </c>
      <c r="E111" s="50">
        <v>-30875</v>
      </c>
      <c r="F111" s="51">
        <v>-601.86180000000002</v>
      </c>
      <c r="G111" s="52">
        <v>-1.7500000000000002E-2</v>
      </c>
      <c r="H111" s="53"/>
      <c r="I111" s="54"/>
      <c r="J111" s="9"/>
    </row>
    <row r="112" spans="1:10" ht="13.15" customHeight="1">
      <c r="A112" s="2"/>
      <c r="B112" s="49" t="s">
        <v>565</v>
      </c>
      <c r="C112" s="46"/>
      <c r="D112" s="46" t="s">
        <v>46</v>
      </c>
      <c r="E112" s="50">
        <v>-57400</v>
      </c>
      <c r="F112" s="51">
        <v>-668.10730000000001</v>
      </c>
      <c r="G112" s="52">
        <v>-1.9400000000000001E-2</v>
      </c>
      <c r="H112" s="53"/>
      <c r="I112" s="54"/>
      <c r="J112" s="9"/>
    </row>
    <row r="113" spans="1:12" ht="13.15" customHeight="1">
      <c r="A113" s="2"/>
      <c r="B113" s="49" t="s">
        <v>566</v>
      </c>
      <c r="C113" s="46"/>
      <c r="D113" s="46" t="s">
        <v>25</v>
      </c>
      <c r="E113" s="50">
        <v>-315900</v>
      </c>
      <c r="F113" s="51">
        <v>-679.65890000000002</v>
      </c>
      <c r="G113" s="52">
        <v>-1.9800000000000002E-2</v>
      </c>
      <c r="H113" s="53"/>
      <c r="I113" s="54"/>
      <c r="J113" s="9"/>
    </row>
    <row r="114" spans="1:12" ht="13.15" customHeight="1">
      <c r="A114" s="2"/>
      <c r="B114" s="49" t="s">
        <v>567</v>
      </c>
      <c r="C114" s="46"/>
      <c r="D114" s="46" t="s">
        <v>50</v>
      </c>
      <c r="E114" s="50">
        <v>-588500</v>
      </c>
      <c r="F114" s="51">
        <v>-764.16729999999995</v>
      </c>
      <c r="G114" s="52">
        <v>-2.2200000000000001E-2</v>
      </c>
      <c r="H114" s="53"/>
      <c r="I114" s="54"/>
      <c r="J114" s="9"/>
    </row>
    <row r="115" spans="1:12" ht="13.15" customHeight="1">
      <c r="A115" s="4" t="s">
        <v>191</v>
      </c>
      <c r="B115" s="49" t="s">
        <v>568</v>
      </c>
      <c r="C115" s="46"/>
      <c r="D115" s="46" t="s">
        <v>25</v>
      </c>
      <c r="E115" s="50">
        <v>-960000</v>
      </c>
      <c r="F115" s="51">
        <v>-774.24</v>
      </c>
      <c r="G115" s="52">
        <v>-2.2499999999999999E-2</v>
      </c>
      <c r="H115" s="53"/>
      <c r="I115" s="54"/>
      <c r="J115" s="9"/>
    </row>
    <row r="116" spans="1:12" ht="13.15" customHeight="1">
      <c r="A116" s="4" t="s">
        <v>192</v>
      </c>
      <c r="B116" s="49" t="s">
        <v>569</v>
      </c>
      <c r="C116" s="46"/>
      <c r="D116" s="46" t="s">
        <v>25</v>
      </c>
      <c r="E116" s="50">
        <v>-221400</v>
      </c>
      <c r="F116" s="51">
        <v>-838.55250000000001</v>
      </c>
      <c r="G116" s="52">
        <v>-2.4400000000000002E-2</v>
      </c>
      <c r="H116" s="53"/>
      <c r="I116" s="54"/>
      <c r="J116" s="9"/>
    </row>
    <row r="117" spans="1:12" ht="13.15" customHeight="1">
      <c r="A117" s="4" t="s">
        <v>193</v>
      </c>
      <c r="B117" s="49" t="s">
        <v>570</v>
      </c>
      <c r="C117" s="46"/>
      <c r="D117" s="46" t="s">
        <v>64</v>
      </c>
      <c r="E117" s="50">
        <v>-161025</v>
      </c>
      <c r="F117" s="51">
        <v>-1019.6908</v>
      </c>
      <c r="G117" s="52">
        <v>-2.9600000000000001E-2</v>
      </c>
      <c r="H117" s="53"/>
      <c r="I117" s="54"/>
      <c r="J117" s="9"/>
    </row>
    <row r="118" spans="1:12" ht="13.15" customHeight="1">
      <c r="A118" s="4" t="s">
        <v>194</v>
      </c>
      <c r="B118" s="49" t="s">
        <v>571</v>
      </c>
      <c r="C118" s="46"/>
      <c r="D118" s="46" t="s">
        <v>385</v>
      </c>
      <c r="E118" s="50">
        <v>-45000</v>
      </c>
      <c r="F118" s="51">
        <v>-1092.825</v>
      </c>
      <c r="G118" s="52">
        <v>-3.1800000000000002E-2</v>
      </c>
      <c r="H118" s="53"/>
      <c r="I118" s="54"/>
      <c r="J118" s="9"/>
    </row>
    <row r="119" spans="1:12" ht="13.15" customHeight="1">
      <c r="A119" s="4" t="s">
        <v>195</v>
      </c>
      <c r="B119" s="49" t="s">
        <v>572</v>
      </c>
      <c r="C119" s="46"/>
      <c r="D119" s="46" t="s">
        <v>78</v>
      </c>
      <c r="E119" s="50">
        <v>-630000</v>
      </c>
      <c r="F119" s="51">
        <v>-1672.9649999999999</v>
      </c>
      <c r="G119" s="52">
        <v>-4.8599999999999997E-2</v>
      </c>
      <c r="H119" s="53"/>
      <c r="I119" s="54"/>
      <c r="J119" s="9"/>
    </row>
    <row r="120" spans="1:12" ht="13.15" customHeight="1">
      <c r="A120" s="4" t="s">
        <v>196</v>
      </c>
      <c r="B120" s="49" t="s">
        <v>573</v>
      </c>
      <c r="C120" s="46"/>
      <c r="D120" s="46" t="s">
        <v>42</v>
      </c>
      <c r="E120" s="50">
        <v>-76750</v>
      </c>
      <c r="F120" s="51">
        <v>-1809.7650000000001</v>
      </c>
      <c r="G120" s="52">
        <v>-5.2600000000000001E-2</v>
      </c>
      <c r="H120" s="53"/>
      <c r="I120" s="54"/>
      <c r="J120" s="9"/>
    </row>
    <row r="121" spans="1:12" ht="13.15" customHeight="1">
      <c r="A121" s="4" t="s">
        <v>197</v>
      </c>
      <c r="B121" s="49" t="s">
        <v>574</v>
      </c>
      <c r="C121" s="46"/>
      <c r="D121" s="46" t="s">
        <v>25</v>
      </c>
      <c r="E121" s="50">
        <v>-208600</v>
      </c>
      <c r="F121" s="51">
        <v>-1994.9460999999999</v>
      </c>
      <c r="G121" s="52">
        <v>-5.8000000000000003E-2</v>
      </c>
      <c r="H121" s="53"/>
      <c r="I121" s="54"/>
      <c r="J121" s="9"/>
    </row>
    <row r="122" spans="1:12" ht="13.15" customHeight="1">
      <c r="A122" s="4" t="s">
        <v>198</v>
      </c>
      <c r="B122" s="49" t="s">
        <v>575</v>
      </c>
      <c r="C122" s="46"/>
      <c r="D122" s="46" t="s">
        <v>25</v>
      </c>
      <c r="E122" s="50">
        <v>-172150</v>
      </c>
      <c r="F122" s="51">
        <v>-2645.4290999999998</v>
      </c>
      <c r="G122" s="52">
        <v>-7.6899999999999996E-2</v>
      </c>
      <c r="H122" s="53"/>
      <c r="I122" s="54"/>
      <c r="J122" s="9"/>
    </row>
    <row r="123" spans="1:12" ht="13.15" customHeight="1">
      <c r="A123" s="4" t="s">
        <v>199</v>
      </c>
      <c r="B123" s="45" t="s">
        <v>133</v>
      </c>
      <c r="C123" s="46"/>
      <c r="D123" s="46"/>
      <c r="E123" s="46"/>
      <c r="F123" s="55">
        <v>-24766.520499999999</v>
      </c>
      <c r="G123" s="56">
        <v>-0.71989999999999998</v>
      </c>
      <c r="H123" s="57"/>
      <c r="I123" s="58"/>
      <c r="J123" s="9"/>
    </row>
    <row r="124" spans="1:12" ht="13.15" customHeight="1">
      <c r="A124" s="4" t="s">
        <v>200</v>
      </c>
      <c r="B124" s="59" t="s">
        <v>136</v>
      </c>
      <c r="C124" s="61"/>
      <c r="D124" s="60"/>
      <c r="E124" s="61"/>
      <c r="F124" s="55">
        <v>-24766.520499999999</v>
      </c>
      <c r="G124" s="56">
        <v>-0.71989999999999998</v>
      </c>
      <c r="H124" s="57"/>
      <c r="I124" s="58"/>
      <c r="J124" s="9"/>
    </row>
    <row r="125" spans="1:12" ht="13.15" customHeight="1">
      <c r="A125" s="4" t="s">
        <v>201</v>
      </c>
      <c r="B125" s="45" t="s">
        <v>183</v>
      </c>
      <c r="C125" s="46"/>
      <c r="D125" s="46"/>
      <c r="E125" s="46"/>
      <c r="F125" s="46"/>
      <c r="G125" s="46"/>
      <c r="H125" s="47"/>
      <c r="I125" s="48"/>
      <c r="J125" s="9"/>
    </row>
    <row r="126" spans="1:12" ht="13.15" customHeight="1">
      <c r="A126" s="39"/>
      <c r="B126" s="45" t="s">
        <v>184</v>
      </c>
      <c r="C126" s="46"/>
      <c r="D126" s="46"/>
      <c r="E126" s="46"/>
      <c r="F126" s="9"/>
      <c r="G126" s="47"/>
      <c r="H126" s="47"/>
      <c r="I126" s="48"/>
      <c r="J126" s="9"/>
    </row>
    <row r="127" spans="1:12" ht="13.15" customHeight="1">
      <c r="A127" s="39"/>
      <c r="B127" s="49" t="s">
        <v>481</v>
      </c>
      <c r="C127" s="46" t="s">
        <v>489</v>
      </c>
      <c r="D127" s="46" t="s">
        <v>186</v>
      </c>
      <c r="E127" s="50">
        <v>391000</v>
      </c>
      <c r="F127" s="51">
        <v>391.18959999999998</v>
      </c>
      <c r="G127" s="52">
        <v>1.14E-2</v>
      </c>
      <c r="H127" s="62">
        <v>6.8613999999999994E-2</v>
      </c>
      <c r="I127" s="54"/>
      <c r="J127" s="9"/>
      <c r="K127" s="81"/>
      <c r="L127" s="82"/>
    </row>
    <row r="128" spans="1:12" ht="13.15" customHeight="1">
      <c r="A128" s="39"/>
      <c r="B128" s="49" t="s">
        <v>496</v>
      </c>
      <c r="C128" s="46" t="s">
        <v>497</v>
      </c>
      <c r="D128" s="46" t="s">
        <v>186</v>
      </c>
      <c r="E128" s="50">
        <v>121000</v>
      </c>
      <c r="F128" s="51">
        <v>121.0754</v>
      </c>
      <c r="G128" s="52">
        <v>3.5000000000000001E-3</v>
      </c>
      <c r="H128" s="97">
        <v>7.0900000000000005E-2</v>
      </c>
      <c r="I128" s="54"/>
      <c r="J128" s="9"/>
      <c r="K128" s="81"/>
      <c r="L128" s="82"/>
    </row>
    <row r="129" spans="1:12" ht="13.15" customHeight="1">
      <c r="A129" s="39"/>
      <c r="B129" s="49" t="s">
        <v>498</v>
      </c>
      <c r="C129" s="46" t="s">
        <v>499</v>
      </c>
      <c r="D129" s="46" t="s">
        <v>186</v>
      </c>
      <c r="E129" s="50">
        <v>90000</v>
      </c>
      <c r="F129" s="51">
        <v>90.043700000000001</v>
      </c>
      <c r="G129" s="52">
        <v>2.5999999999999999E-3</v>
      </c>
      <c r="H129" s="62">
        <v>6.9859000000000004E-2</v>
      </c>
      <c r="I129" s="54"/>
      <c r="J129" s="9"/>
      <c r="K129" s="81"/>
      <c r="L129" s="82"/>
    </row>
    <row r="130" spans="1:12" ht="13.15" customHeight="1">
      <c r="A130" s="4" t="s">
        <v>202</v>
      </c>
      <c r="B130" s="49" t="s">
        <v>487</v>
      </c>
      <c r="C130" s="46" t="s">
        <v>488</v>
      </c>
      <c r="D130" s="46" t="s">
        <v>186</v>
      </c>
      <c r="E130" s="50">
        <v>30000</v>
      </c>
      <c r="F130" s="51">
        <v>30.061800000000002</v>
      </c>
      <c r="G130" s="52">
        <v>8.9999999999999998E-4</v>
      </c>
      <c r="H130" s="62">
        <v>6.874799999999999E-2</v>
      </c>
      <c r="I130" s="54"/>
      <c r="J130" s="9"/>
      <c r="K130" s="81"/>
      <c r="L130" s="82"/>
    </row>
    <row r="131" spans="1:12" ht="13.15" customHeight="1">
      <c r="A131" s="4" t="s">
        <v>203</v>
      </c>
      <c r="B131" s="45" t="s">
        <v>133</v>
      </c>
      <c r="C131" s="46"/>
      <c r="D131" s="46"/>
      <c r="E131" s="46"/>
      <c r="F131" s="55">
        <v>632.37049999999999</v>
      </c>
      <c r="G131" s="56">
        <v>1.84E-2</v>
      </c>
      <c r="H131" s="57"/>
      <c r="I131" s="58"/>
      <c r="J131" s="9"/>
    </row>
    <row r="132" spans="1:12" ht="13.15" customHeight="1">
      <c r="A132" s="4" t="s">
        <v>204</v>
      </c>
      <c r="B132" s="59" t="s">
        <v>188</v>
      </c>
      <c r="C132" s="60"/>
      <c r="D132" s="60"/>
      <c r="E132" s="60"/>
      <c r="F132" s="57" t="s">
        <v>135</v>
      </c>
      <c r="G132" s="57" t="s">
        <v>135</v>
      </c>
      <c r="H132" s="57"/>
      <c r="I132" s="58"/>
      <c r="J132" s="9"/>
    </row>
    <row r="133" spans="1:12" ht="13.15" customHeight="1">
      <c r="A133" s="4" t="s">
        <v>205</v>
      </c>
      <c r="B133" s="59" t="s">
        <v>133</v>
      </c>
      <c r="C133" s="60"/>
      <c r="D133" s="60"/>
      <c r="E133" s="60"/>
      <c r="F133" s="57" t="s">
        <v>135</v>
      </c>
      <c r="G133" s="57" t="s">
        <v>135</v>
      </c>
      <c r="H133" s="57"/>
      <c r="I133" s="58"/>
      <c r="J133" s="9"/>
    </row>
    <row r="134" spans="1:12" ht="13.15" customHeight="1">
      <c r="A134" s="4" t="s">
        <v>206</v>
      </c>
      <c r="B134" s="59" t="s">
        <v>136</v>
      </c>
      <c r="C134" s="61"/>
      <c r="D134" s="60"/>
      <c r="E134" s="61"/>
      <c r="F134" s="55">
        <v>632.37049999999999</v>
      </c>
      <c r="G134" s="56">
        <v>1.84E-2</v>
      </c>
      <c r="H134" s="57"/>
      <c r="I134" s="58"/>
      <c r="J134" s="9"/>
    </row>
    <row r="135" spans="1:12" ht="13.15" customHeight="1">
      <c r="A135" s="2"/>
      <c r="B135" s="45" t="s">
        <v>189</v>
      </c>
      <c r="C135" s="46"/>
      <c r="D135" s="46"/>
      <c r="E135" s="46"/>
      <c r="F135" s="46"/>
      <c r="G135" s="46"/>
      <c r="H135" s="47"/>
      <c r="I135" s="48"/>
      <c r="J135" s="9"/>
    </row>
    <row r="136" spans="1:12" ht="13.15" customHeight="1">
      <c r="A136" s="2"/>
      <c r="B136" s="45" t="s">
        <v>190</v>
      </c>
      <c r="C136" s="46"/>
      <c r="D136" s="46"/>
      <c r="E136" s="46"/>
      <c r="F136" s="9"/>
      <c r="G136" s="47"/>
      <c r="H136" s="47"/>
      <c r="I136" s="48"/>
      <c r="J136" s="9"/>
    </row>
    <row r="137" spans="1:12" ht="13.15" customHeight="1">
      <c r="A137" s="2"/>
      <c r="B137" s="49" t="s">
        <v>375</v>
      </c>
      <c r="C137" s="46" t="s">
        <v>376</v>
      </c>
      <c r="D137" s="46" t="s">
        <v>186</v>
      </c>
      <c r="E137" s="50">
        <v>500000</v>
      </c>
      <c r="F137" s="51">
        <v>499.63900000000001</v>
      </c>
      <c r="G137" s="52">
        <v>1.4500000000000001E-2</v>
      </c>
      <c r="H137" s="62">
        <v>6.5930000000000002E-2</v>
      </c>
      <c r="I137" s="54"/>
      <c r="J137" s="9"/>
    </row>
    <row r="138" spans="1:12" ht="13.15" customHeight="1">
      <c r="A138" s="4" t="s">
        <v>208</v>
      </c>
      <c r="B138" s="49" t="s">
        <v>379</v>
      </c>
      <c r="C138" s="46" t="s">
        <v>380</v>
      </c>
      <c r="D138" s="46" t="s">
        <v>186</v>
      </c>
      <c r="E138" s="50">
        <v>500000</v>
      </c>
      <c r="F138" s="51">
        <v>498.99250000000001</v>
      </c>
      <c r="G138" s="52">
        <v>1.4500000000000001E-2</v>
      </c>
      <c r="H138" s="62">
        <v>6.7000000000000004E-2</v>
      </c>
      <c r="I138" s="54"/>
      <c r="J138" s="9"/>
    </row>
    <row r="139" spans="1:12" ht="13.15" customHeight="1">
      <c r="A139" s="2"/>
      <c r="B139" s="49" t="s">
        <v>381</v>
      </c>
      <c r="C139" s="46" t="s">
        <v>382</v>
      </c>
      <c r="D139" s="46" t="s">
        <v>186</v>
      </c>
      <c r="E139" s="50">
        <v>500000</v>
      </c>
      <c r="F139" s="51">
        <v>498.3535</v>
      </c>
      <c r="G139" s="52">
        <v>1.4500000000000001E-2</v>
      </c>
      <c r="H139" s="62">
        <v>6.7000000000000004E-2</v>
      </c>
      <c r="I139" s="54"/>
      <c r="J139" s="9"/>
    </row>
    <row r="140" spans="1:12" ht="13.15" customHeight="1">
      <c r="A140" s="2"/>
      <c r="B140" s="49" t="s">
        <v>377</v>
      </c>
      <c r="C140" s="46" t="s">
        <v>378</v>
      </c>
      <c r="D140" s="46" t="s">
        <v>186</v>
      </c>
      <c r="E140" s="50">
        <v>500000</v>
      </c>
      <c r="F140" s="51">
        <v>497.71600000000001</v>
      </c>
      <c r="G140" s="52">
        <v>1.4500000000000001E-2</v>
      </c>
      <c r="H140" s="62">
        <v>6.7000000000000004E-2</v>
      </c>
      <c r="I140" s="54"/>
      <c r="J140" s="9"/>
    </row>
    <row r="141" spans="1:12" ht="13.15" customHeight="1">
      <c r="A141" s="2"/>
      <c r="B141" s="49" t="s">
        <v>396</v>
      </c>
      <c r="C141" s="46" t="s">
        <v>397</v>
      </c>
      <c r="D141" s="46" t="s">
        <v>186</v>
      </c>
      <c r="E141" s="50">
        <v>500000</v>
      </c>
      <c r="F141" s="51">
        <v>497.08</v>
      </c>
      <c r="G141" s="52">
        <v>1.44E-2</v>
      </c>
      <c r="H141" s="62">
        <v>6.7000000000000004E-2</v>
      </c>
      <c r="I141" s="54"/>
      <c r="J141" s="9"/>
    </row>
    <row r="142" spans="1:12" ht="13.15" customHeight="1">
      <c r="A142" s="2"/>
      <c r="B142" s="49" t="s">
        <v>398</v>
      </c>
      <c r="C142" s="46" t="s">
        <v>399</v>
      </c>
      <c r="D142" s="46" t="s">
        <v>186</v>
      </c>
      <c r="E142" s="50">
        <v>500000</v>
      </c>
      <c r="F142" s="51">
        <v>496.44600000000003</v>
      </c>
      <c r="G142" s="52">
        <v>1.44E-2</v>
      </c>
      <c r="H142" s="62">
        <v>6.7000000000000004E-2</v>
      </c>
      <c r="I142" s="54"/>
      <c r="J142" s="9"/>
    </row>
    <row r="143" spans="1:12" ht="13.15" customHeight="1">
      <c r="A143" s="2"/>
      <c r="B143" s="49" t="s">
        <v>400</v>
      </c>
      <c r="C143" s="46" t="s">
        <v>401</v>
      </c>
      <c r="D143" s="46" t="s">
        <v>186</v>
      </c>
      <c r="E143" s="50">
        <v>500000</v>
      </c>
      <c r="F143" s="51">
        <v>495.80250000000001</v>
      </c>
      <c r="G143" s="52">
        <v>1.44E-2</v>
      </c>
      <c r="H143" s="62">
        <v>6.7176E-2</v>
      </c>
      <c r="I143" s="54"/>
      <c r="J143" s="9"/>
    </row>
    <row r="144" spans="1:12" ht="13.15" customHeight="1">
      <c r="A144" s="2"/>
      <c r="B144" s="49" t="s">
        <v>402</v>
      </c>
      <c r="C144" s="46" t="s">
        <v>403</v>
      </c>
      <c r="D144" s="46" t="s">
        <v>186</v>
      </c>
      <c r="E144" s="50">
        <v>500000</v>
      </c>
      <c r="F144" s="51">
        <v>495.16699999999997</v>
      </c>
      <c r="G144" s="52">
        <v>1.44E-2</v>
      </c>
      <c r="H144" s="62">
        <v>6.7213999999999996E-2</v>
      </c>
      <c r="I144" s="54"/>
      <c r="J144" s="9"/>
    </row>
    <row r="145" spans="1:10" ht="13.15" customHeight="1">
      <c r="A145" s="2"/>
      <c r="B145" s="49" t="s">
        <v>500</v>
      </c>
      <c r="C145" s="46" t="s">
        <v>501</v>
      </c>
      <c r="D145" s="46" t="s">
        <v>186</v>
      </c>
      <c r="E145" s="50">
        <v>500000</v>
      </c>
      <c r="F145" s="51">
        <v>489.16899999999998</v>
      </c>
      <c r="G145" s="52">
        <v>1.4200000000000001E-2</v>
      </c>
      <c r="H145" s="62">
        <v>6.9075999999999999E-2</v>
      </c>
      <c r="I145" s="54"/>
      <c r="J145" s="9"/>
    </row>
    <row r="146" spans="1:10" ht="13.15" customHeight="1">
      <c r="A146" s="2"/>
      <c r="B146" s="49" t="s">
        <v>502</v>
      </c>
      <c r="C146" s="46" t="s">
        <v>503</v>
      </c>
      <c r="D146" s="46" t="s">
        <v>186</v>
      </c>
      <c r="E146" s="50">
        <v>500000</v>
      </c>
      <c r="F146" s="51">
        <v>488.5625</v>
      </c>
      <c r="G146" s="52">
        <v>1.4200000000000001E-2</v>
      </c>
      <c r="H146" s="62">
        <v>6.9472000000000006E-2</v>
      </c>
      <c r="I146" s="54"/>
      <c r="J146" s="9"/>
    </row>
    <row r="147" spans="1:10" ht="13.15" customHeight="1">
      <c r="A147" s="2"/>
      <c r="B147" s="49" t="s">
        <v>504</v>
      </c>
      <c r="C147" s="46" t="s">
        <v>505</v>
      </c>
      <c r="D147" s="46" t="s">
        <v>186</v>
      </c>
      <c r="E147" s="50">
        <v>500000</v>
      </c>
      <c r="F147" s="51">
        <v>487.14400000000001</v>
      </c>
      <c r="G147" s="52">
        <v>1.4200000000000001E-2</v>
      </c>
      <c r="H147" s="62">
        <v>6.9800000000000001E-2</v>
      </c>
      <c r="I147" s="54"/>
      <c r="J147" s="9"/>
    </row>
    <row r="148" spans="1:10" ht="13.15" customHeight="1">
      <c r="A148" s="2"/>
      <c r="B148" s="49" t="s">
        <v>576</v>
      </c>
      <c r="C148" s="46" t="s">
        <v>577</v>
      </c>
      <c r="D148" s="46" t="s">
        <v>186</v>
      </c>
      <c r="E148" s="50">
        <v>500000</v>
      </c>
      <c r="F148" s="51">
        <v>485.2835</v>
      </c>
      <c r="G148" s="52">
        <v>1.41E-2</v>
      </c>
      <c r="H148" s="62">
        <v>7.0055999999999993E-2</v>
      </c>
      <c r="I148" s="54"/>
      <c r="J148" s="9"/>
    </row>
    <row r="149" spans="1:10" ht="13.15" customHeight="1">
      <c r="A149" s="2"/>
      <c r="B149" s="49" t="s">
        <v>578</v>
      </c>
      <c r="C149" s="46" t="s">
        <v>579</v>
      </c>
      <c r="D149" s="46" t="s">
        <v>186</v>
      </c>
      <c r="E149" s="50">
        <v>500000</v>
      </c>
      <c r="F149" s="51">
        <v>483.94349999999997</v>
      </c>
      <c r="G149" s="52">
        <v>1.41E-2</v>
      </c>
      <c r="H149" s="62">
        <v>7.0000000000000007E-2</v>
      </c>
      <c r="I149" s="54"/>
      <c r="J149" s="9"/>
    </row>
    <row r="150" spans="1:10" ht="13.15" customHeight="1">
      <c r="A150" s="2"/>
      <c r="B150" s="45" t="s">
        <v>133</v>
      </c>
      <c r="C150" s="46"/>
      <c r="D150" s="46"/>
      <c r="E150" s="46"/>
      <c r="F150" s="55">
        <v>6413.299</v>
      </c>
      <c r="G150" s="56">
        <v>0.18640000000000001</v>
      </c>
      <c r="H150" s="57"/>
      <c r="I150" s="58"/>
      <c r="J150" s="9"/>
    </row>
    <row r="151" spans="1:10" ht="13.15" customHeight="1">
      <c r="A151" s="2"/>
      <c r="B151" s="59" t="s">
        <v>136</v>
      </c>
      <c r="C151" s="61"/>
      <c r="D151" s="60"/>
      <c r="E151" s="61"/>
      <c r="F151" s="55">
        <v>6413.299</v>
      </c>
      <c r="G151" s="56">
        <v>0.18640000000000001</v>
      </c>
      <c r="H151" s="57"/>
      <c r="I151" s="58"/>
      <c r="J151" s="9"/>
    </row>
    <row r="152" spans="1:10" ht="13.15" customHeight="1">
      <c r="A152" s="2"/>
      <c r="B152" s="45" t="s">
        <v>207</v>
      </c>
      <c r="C152" s="46"/>
      <c r="D152" s="46"/>
      <c r="E152" s="46"/>
      <c r="F152" s="46"/>
      <c r="G152" s="46"/>
      <c r="H152" s="47"/>
      <c r="I152" s="48"/>
      <c r="J152" s="9"/>
    </row>
    <row r="153" spans="1:10" ht="13.15" customHeight="1">
      <c r="A153" s="2"/>
      <c r="B153" s="49" t="s">
        <v>209</v>
      </c>
      <c r="C153" s="46"/>
      <c r="D153" s="46"/>
      <c r="E153" s="50"/>
      <c r="F153" s="51">
        <v>1414.4748999999999</v>
      </c>
      <c r="G153" s="52">
        <v>4.1099999999999998E-2</v>
      </c>
      <c r="H153" s="62">
        <v>6.7750996458403781E-2</v>
      </c>
      <c r="I153" s="54"/>
      <c r="J153" s="9"/>
    </row>
    <row r="154" spans="1:10" ht="13.15" customHeight="1">
      <c r="A154" s="2"/>
      <c r="B154" s="45" t="s">
        <v>133</v>
      </c>
      <c r="C154" s="46"/>
      <c r="D154" s="46"/>
      <c r="E154" s="46"/>
      <c r="F154" s="55">
        <v>1414.4748999999999</v>
      </c>
      <c r="G154" s="56">
        <v>4.1099999999999998E-2</v>
      </c>
      <c r="H154" s="57"/>
      <c r="I154" s="58"/>
      <c r="J154" s="9"/>
    </row>
    <row r="155" spans="1:10" ht="13.15" customHeight="1">
      <c r="A155" s="2"/>
      <c r="B155" s="59" t="s">
        <v>136</v>
      </c>
      <c r="C155" s="61"/>
      <c r="D155" s="60"/>
      <c r="E155" s="61"/>
      <c r="F155" s="55">
        <v>1414.4748999999999</v>
      </c>
      <c r="G155" s="56">
        <v>4.1099999999999998E-2</v>
      </c>
      <c r="H155" s="57"/>
      <c r="I155" s="58"/>
      <c r="J155" s="9"/>
    </row>
    <row r="156" spans="1:10" ht="13.15" customHeight="1">
      <c r="A156" s="2"/>
      <c r="B156" s="59" t="s">
        <v>210</v>
      </c>
      <c r="C156" s="46"/>
      <c r="D156" s="60"/>
      <c r="E156" s="46"/>
      <c r="F156" s="63">
        <f>F157-F154-F151-F134-F66</f>
        <v>1306.6804000000011</v>
      </c>
      <c r="G156" s="56">
        <f>G157-G154-G151-G134-G63</f>
        <v>3.8000000000000034E-2</v>
      </c>
      <c r="H156" s="57"/>
      <c r="I156" s="58"/>
      <c r="J156" s="9"/>
    </row>
    <row r="157" spans="1:10" ht="13.15" customHeight="1" thickBot="1">
      <c r="A157" s="2"/>
      <c r="B157" s="64" t="s">
        <v>211</v>
      </c>
      <c r="C157" s="65"/>
      <c r="D157" s="65"/>
      <c r="E157" s="65"/>
      <c r="F157" s="66">
        <v>34402.11</v>
      </c>
      <c r="G157" s="67">
        <v>1</v>
      </c>
      <c r="H157" s="68"/>
      <c r="I157" s="69"/>
      <c r="J157" s="9"/>
    </row>
    <row r="158" spans="1:10" ht="13.15" customHeight="1">
      <c r="A158" s="2"/>
      <c r="B158" s="72"/>
      <c r="C158" s="9"/>
      <c r="D158" s="9"/>
      <c r="E158" s="9"/>
      <c r="F158" s="9"/>
      <c r="G158" s="9"/>
      <c r="H158" s="9"/>
      <c r="I158" s="9"/>
      <c r="J158" s="9"/>
    </row>
    <row r="159" spans="1:10" ht="13.15" customHeight="1">
      <c r="A159" s="2"/>
      <c r="B159" s="73" t="s">
        <v>212</v>
      </c>
      <c r="C159" s="9"/>
      <c r="D159" s="9"/>
      <c r="E159" s="9"/>
      <c r="F159" s="9"/>
      <c r="G159" s="9"/>
      <c r="H159" s="9"/>
      <c r="I159" s="9"/>
      <c r="J159" s="9"/>
    </row>
    <row r="160" spans="1:10" ht="13.15" customHeight="1">
      <c r="A160" s="2"/>
      <c r="B160" s="73" t="s">
        <v>580</v>
      </c>
      <c r="C160" s="9"/>
      <c r="D160" s="9"/>
      <c r="E160" s="9"/>
      <c r="F160" s="9"/>
      <c r="G160" s="9"/>
      <c r="H160" s="9"/>
      <c r="I160" s="9"/>
      <c r="J160" s="9"/>
    </row>
    <row r="161" spans="1:10" ht="25.9" customHeight="1">
      <c r="A161" s="2"/>
      <c r="B161" s="90" t="s">
        <v>581</v>
      </c>
      <c r="C161" s="90"/>
      <c r="D161" s="90"/>
      <c r="E161" s="90"/>
      <c r="F161" s="90"/>
      <c r="G161" s="90"/>
      <c r="H161" s="90"/>
      <c r="I161" s="90"/>
      <c r="J161" s="2"/>
    </row>
    <row r="162" spans="1:10" ht="13.15" customHeight="1">
      <c r="A162" s="2"/>
      <c r="B162" s="70" t="s">
        <v>584</v>
      </c>
      <c r="C162" s="70"/>
      <c r="D162" s="70"/>
      <c r="E162" s="70"/>
      <c r="F162" s="70"/>
      <c r="G162" s="70"/>
      <c r="H162" s="70"/>
      <c r="I162" s="70"/>
      <c r="J162" s="2"/>
    </row>
    <row r="163" spans="1:10" ht="13.15" customHeight="1">
      <c r="A163" s="2"/>
      <c r="B163" s="70"/>
      <c r="C163" s="70"/>
      <c r="D163" s="70"/>
      <c r="E163" s="70"/>
      <c r="F163" s="70"/>
      <c r="G163" s="70"/>
      <c r="H163" s="70"/>
      <c r="I163" s="70"/>
      <c r="J163" s="2"/>
    </row>
    <row r="164" spans="1:10" ht="13.15" customHeight="1">
      <c r="A164" s="2"/>
      <c r="B164" s="6" t="s">
        <v>281</v>
      </c>
      <c r="C164" s="6"/>
      <c r="D164" s="7"/>
      <c r="E164" s="8"/>
      <c r="F164" s="8"/>
      <c r="G164" s="8"/>
      <c r="H164" s="8"/>
      <c r="I164" s="8"/>
      <c r="J164" s="9"/>
    </row>
    <row r="165" spans="1:10">
      <c r="B165" s="6" t="s">
        <v>282</v>
      </c>
      <c r="C165" s="10" t="s">
        <v>135</v>
      </c>
      <c r="D165" s="7"/>
    </row>
    <row r="166" spans="1:10">
      <c r="B166" s="6" t="s">
        <v>283</v>
      </c>
      <c r="C166" s="10"/>
      <c r="D166" s="7"/>
    </row>
    <row r="167" spans="1:10">
      <c r="B167" s="6"/>
      <c r="C167" s="10"/>
      <c r="D167" s="7"/>
    </row>
    <row r="168" spans="1:10" ht="30">
      <c r="B168" s="12"/>
      <c r="C168" s="11" t="s">
        <v>582</v>
      </c>
      <c r="D168" s="11" t="s">
        <v>583</v>
      </c>
    </row>
    <row r="169" spans="1:10">
      <c r="B169" s="12" t="s">
        <v>285</v>
      </c>
      <c r="C169" s="15">
        <v>10.740500000000001</v>
      </c>
      <c r="D169" s="13">
        <v>10.8081</v>
      </c>
      <c r="F169" s="14"/>
      <c r="G169" s="14"/>
    </row>
    <row r="170" spans="1:10">
      <c r="B170" s="12" t="s">
        <v>284</v>
      </c>
      <c r="C170" s="15">
        <v>10.6646</v>
      </c>
      <c r="D170" s="10">
        <v>10.726000000000001</v>
      </c>
      <c r="F170" s="14"/>
      <c r="G170" s="14"/>
    </row>
    <row r="171" spans="1:10">
      <c r="B171" s="6"/>
      <c r="C171" s="10"/>
      <c r="D171" s="7"/>
    </row>
    <row r="172" spans="1:10">
      <c r="B172" s="6" t="s">
        <v>286</v>
      </c>
      <c r="C172" s="10" t="s">
        <v>135</v>
      </c>
      <c r="D172" s="7"/>
    </row>
    <row r="173" spans="1:10">
      <c r="B173" s="6" t="s">
        <v>287</v>
      </c>
      <c r="C173" s="10" t="s">
        <v>135</v>
      </c>
      <c r="D173" s="7"/>
    </row>
    <row r="174" spans="1:10">
      <c r="B174" s="6" t="s">
        <v>288</v>
      </c>
      <c r="C174" s="10" t="s">
        <v>135</v>
      </c>
      <c r="D174" s="7"/>
    </row>
    <row r="175" spans="1:10">
      <c r="B175" s="6" t="s">
        <v>289</v>
      </c>
      <c r="C175" s="10" t="s">
        <v>135</v>
      </c>
      <c r="D175" s="7"/>
    </row>
    <row r="176" spans="1:10">
      <c r="B176" s="6" t="s">
        <v>290</v>
      </c>
      <c r="C176" s="21" t="s">
        <v>655</v>
      </c>
      <c r="D176" s="7"/>
    </row>
    <row r="177" spans="2:4" ht="30">
      <c r="B177" s="6" t="s">
        <v>291</v>
      </c>
      <c r="C177" s="10" t="s">
        <v>135</v>
      </c>
      <c r="D177" s="7"/>
    </row>
    <row r="178" spans="2:4">
      <c r="B178" s="6" t="s">
        <v>292</v>
      </c>
      <c r="C178" s="10" t="s">
        <v>135</v>
      </c>
      <c r="D178" s="7"/>
    </row>
    <row r="179" spans="2:4">
      <c r="B179" s="20" t="s">
        <v>588</v>
      </c>
      <c r="C179" s="10" t="s">
        <v>590</v>
      </c>
      <c r="D179" s="7"/>
    </row>
    <row r="180" spans="2:4" ht="30">
      <c r="B180" s="6" t="s">
        <v>293</v>
      </c>
      <c r="C180" s="10" t="s">
        <v>294</v>
      </c>
      <c r="D180" s="7"/>
    </row>
    <row r="181" spans="2:4" ht="30">
      <c r="B181" s="16" t="s">
        <v>295</v>
      </c>
      <c r="C181" s="17" t="s">
        <v>296</v>
      </c>
    </row>
    <row r="183" spans="2:4">
      <c r="B183" s="18" t="s">
        <v>297</v>
      </c>
      <c r="C183" s="19"/>
      <c r="D183" s="19"/>
    </row>
    <row r="184" spans="2:4">
      <c r="B184" s="18"/>
      <c r="C184" s="19"/>
      <c r="D184" s="19"/>
    </row>
    <row r="185" spans="2:4">
      <c r="B185" s="91" t="s">
        <v>298</v>
      </c>
      <c r="C185" s="91"/>
      <c r="D185" s="91"/>
    </row>
    <row r="186" spans="2:4">
      <c r="B186" s="89" t="s">
        <v>299</v>
      </c>
      <c r="C186" s="89"/>
      <c r="D186" s="89"/>
    </row>
    <row r="187" spans="2:4">
      <c r="B187" s="88" t="s">
        <v>300</v>
      </c>
      <c r="C187" s="89"/>
      <c r="D187" s="89"/>
    </row>
    <row r="188" spans="2:4">
      <c r="B188" s="88"/>
      <c r="C188" s="88"/>
      <c r="D188" s="89"/>
    </row>
    <row r="189" spans="2:4">
      <c r="B189" s="88"/>
      <c r="C189" s="88"/>
      <c r="D189" s="89"/>
    </row>
    <row r="190" spans="2:4">
      <c r="B190" s="88"/>
      <c r="C190" s="88"/>
      <c r="D190" s="89"/>
    </row>
    <row r="191" spans="2:4">
      <c r="B191" s="88"/>
      <c r="C191" s="88"/>
      <c r="D191" s="89"/>
    </row>
    <row r="192" spans="2:4">
      <c r="B192" s="88"/>
      <c r="C192" s="88"/>
      <c r="D192" s="89"/>
    </row>
    <row r="193" spans="2:4">
      <c r="B193" s="88"/>
      <c r="C193" s="88"/>
      <c r="D193" s="89"/>
    </row>
    <row r="194" spans="2:4">
      <c r="B194" s="88"/>
      <c r="C194" s="88"/>
      <c r="D194" s="89"/>
    </row>
    <row r="195" spans="2:4">
      <c r="B195" s="88"/>
      <c r="C195" s="88"/>
      <c r="D195" s="89"/>
    </row>
    <row r="196" spans="2:4">
      <c r="B196" s="88"/>
      <c r="C196" s="88"/>
      <c r="D196" s="89"/>
    </row>
    <row r="197" spans="2:4">
      <c r="B197" s="88"/>
      <c r="C197" s="88"/>
      <c r="D197" s="89"/>
    </row>
    <row r="198" spans="2:4">
      <c r="B198" s="88"/>
      <c r="C198" s="88"/>
      <c r="D198" s="89"/>
    </row>
    <row r="199" spans="2:4">
      <c r="B199" s="88"/>
      <c r="C199" s="88"/>
      <c r="D199" s="89"/>
    </row>
    <row r="200" spans="2:4">
      <c r="B200" s="19"/>
      <c r="C200" s="19"/>
      <c r="D200" s="19"/>
    </row>
    <row r="201" spans="2:4">
      <c r="B201" s="87" t="s">
        <v>301</v>
      </c>
      <c r="C201" s="87"/>
      <c r="D201" s="87"/>
    </row>
    <row r="202" spans="2:4">
      <c r="B202" s="88" t="s">
        <v>302</v>
      </c>
      <c r="C202" s="89"/>
      <c r="D202" s="89"/>
    </row>
    <row r="203" spans="2:4">
      <c r="B203" s="88"/>
      <c r="C203" s="88"/>
      <c r="D203" s="89"/>
    </row>
    <row r="204" spans="2:4">
      <c r="B204" s="88"/>
      <c r="C204" s="88"/>
      <c r="D204" s="89"/>
    </row>
    <row r="205" spans="2:4">
      <c r="B205" s="88"/>
      <c r="C205" s="88"/>
      <c r="D205" s="89"/>
    </row>
    <row r="206" spans="2:4">
      <c r="B206" s="88"/>
      <c r="C206" s="88"/>
      <c r="D206" s="89"/>
    </row>
    <row r="207" spans="2:4">
      <c r="B207" s="88"/>
      <c r="C207" s="88"/>
      <c r="D207" s="89"/>
    </row>
    <row r="208" spans="2:4">
      <c r="B208" s="88"/>
      <c r="C208" s="88"/>
      <c r="D208" s="89"/>
    </row>
    <row r="209" spans="2:4">
      <c r="B209" s="88"/>
      <c r="C209" s="88"/>
      <c r="D209" s="89"/>
    </row>
    <row r="210" spans="2:4">
      <c r="B210" s="88"/>
      <c r="C210" s="88"/>
      <c r="D210" s="89"/>
    </row>
    <row r="211" spans="2:4">
      <c r="B211" s="88"/>
      <c r="C211" s="88"/>
      <c r="D211" s="89"/>
    </row>
    <row r="212" spans="2:4">
      <c r="B212" s="88"/>
      <c r="C212" s="88"/>
      <c r="D212" s="89"/>
    </row>
    <row r="213" spans="2:4">
      <c r="B213" s="88"/>
      <c r="C213" s="88"/>
      <c r="D213" s="89"/>
    </row>
    <row r="214" spans="2:4">
      <c r="B214" s="88"/>
      <c r="C214" s="88"/>
      <c r="D214" s="89"/>
    </row>
  </sheetData>
  <mergeCells count="8">
    <mergeCell ref="B201:D201"/>
    <mergeCell ref="B202:B214"/>
    <mergeCell ref="C202:D214"/>
    <mergeCell ref="B161:I161"/>
    <mergeCell ref="B185:D185"/>
    <mergeCell ref="B186:D186"/>
    <mergeCell ref="B187:B199"/>
    <mergeCell ref="C187:D199"/>
  </mergeCells>
  <hyperlinks>
    <hyperlink ref="A2" location="NJArbitrageFund" display="NJABF" xr:uid="{CBE60CC0-D6E8-455F-9E63-C5174183C217}"/>
  </hyperlinks>
  <pageMargins left="0" right="0" top="0" bottom="0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M250"/>
  <sheetViews>
    <sheetView topLeftCell="A189" workbookViewId="0">
      <selection activeCell="C202" sqref="C202"/>
    </sheetView>
  </sheetViews>
  <sheetFormatPr defaultRowHeight="15"/>
  <cols>
    <col min="1" max="1" width="3.28515625" customWidth="1"/>
    <col min="2" max="2" width="69.140625" customWidth="1"/>
    <col min="3" max="3" width="16.7109375" customWidth="1"/>
    <col min="4" max="4" width="33.28515625" customWidth="1"/>
    <col min="5" max="5" width="16.7109375" customWidth="1"/>
    <col min="6" max="7" width="25" customWidth="1"/>
    <col min="8" max="9" width="16.7109375" customWidth="1"/>
    <col min="10" max="10" width="10.7109375" style="76" customWidth="1"/>
  </cols>
  <sheetData>
    <row r="1" spans="1:10">
      <c r="B1" s="71" t="s">
        <v>391</v>
      </c>
    </row>
    <row r="2" spans="1:10" ht="16.149999999999999" customHeight="1">
      <c r="A2" s="38" t="s">
        <v>5</v>
      </c>
      <c r="B2" s="33" t="s">
        <v>6</v>
      </c>
      <c r="C2" s="9"/>
      <c r="D2" s="9"/>
      <c r="E2" s="9"/>
      <c r="F2" s="9"/>
      <c r="G2" s="9"/>
      <c r="H2" s="9"/>
      <c r="I2" s="9"/>
      <c r="J2" s="75"/>
    </row>
    <row r="3" spans="1:10">
      <c r="A3" s="9"/>
      <c r="B3" s="37" t="s">
        <v>332</v>
      </c>
      <c r="C3" s="9"/>
      <c r="D3" s="9"/>
      <c r="E3" s="9"/>
      <c r="F3" s="9"/>
      <c r="G3" s="9"/>
      <c r="H3" s="9"/>
      <c r="I3" s="9"/>
      <c r="J3" s="75"/>
    </row>
    <row r="4" spans="1:10">
      <c r="A4" s="9"/>
      <c r="B4" s="37"/>
      <c r="C4" s="9"/>
      <c r="D4" s="9"/>
      <c r="E4" s="9"/>
      <c r="F4" s="9"/>
      <c r="G4" s="9"/>
      <c r="H4" s="9"/>
      <c r="I4" s="9"/>
      <c r="J4" s="75"/>
    </row>
    <row r="5" spans="1:10" ht="13.15" customHeight="1" thickBot="1">
      <c r="A5" s="3"/>
      <c r="B5" s="40" t="s">
        <v>519</v>
      </c>
      <c r="C5" s="9"/>
      <c r="D5" s="9"/>
      <c r="E5" s="9"/>
      <c r="F5" s="9"/>
      <c r="G5" s="9"/>
      <c r="H5" s="9"/>
      <c r="I5" s="9"/>
      <c r="J5" s="9"/>
    </row>
    <row r="6" spans="1:10" ht="28.15" customHeight="1">
      <c r="A6" s="2"/>
      <c r="B6" s="41" t="s">
        <v>10</v>
      </c>
      <c r="C6" s="42" t="s">
        <v>11</v>
      </c>
      <c r="D6" s="43" t="s">
        <v>280</v>
      </c>
      <c r="E6" s="43" t="s">
        <v>12</v>
      </c>
      <c r="F6" s="43" t="s">
        <v>13</v>
      </c>
      <c r="G6" s="43" t="s">
        <v>14</v>
      </c>
      <c r="H6" s="43" t="s">
        <v>15</v>
      </c>
      <c r="I6" s="44" t="s">
        <v>16</v>
      </c>
      <c r="J6" s="74" t="s">
        <v>17</v>
      </c>
    </row>
    <row r="7" spans="1:10" ht="13.15" customHeight="1">
      <c r="A7" s="2"/>
      <c r="B7" s="45" t="s">
        <v>18</v>
      </c>
      <c r="C7" s="46"/>
      <c r="D7" s="46"/>
      <c r="E7" s="46"/>
      <c r="F7" s="46"/>
      <c r="G7" s="46"/>
      <c r="H7" s="47"/>
      <c r="I7" s="48"/>
      <c r="J7" s="9"/>
    </row>
    <row r="8" spans="1:10" ht="13.15" customHeight="1">
      <c r="A8" s="2"/>
      <c r="B8" s="45" t="s">
        <v>19</v>
      </c>
      <c r="C8" s="46"/>
      <c r="D8" s="46"/>
      <c r="E8" s="46"/>
      <c r="F8" s="9"/>
      <c r="G8" s="47"/>
      <c r="H8" s="47"/>
      <c r="I8" s="48"/>
      <c r="J8" s="9"/>
    </row>
    <row r="9" spans="1:10" ht="13.15" customHeight="1">
      <c r="A9" s="4"/>
      <c r="B9" s="49" t="s">
        <v>33</v>
      </c>
      <c r="C9" s="46" t="s">
        <v>34</v>
      </c>
      <c r="D9" s="46" t="s">
        <v>25</v>
      </c>
      <c r="E9" s="50">
        <v>1789293</v>
      </c>
      <c r="F9" s="51">
        <v>27309.9791</v>
      </c>
      <c r="G9" s="52">
        <v>7.4399999999999994E-2</v>
      </c>
      <c r="H9" s="53"/>
      <c r="I9" s="54"/>
      <c r="J9" s="9"/>
    </row>
    <row r="10" spans="1:10" ht="13.15" customHeight="1">
      <c r="A10" s="4"/>
      <c r="B10" s="49" t="s">
        <v>23</v>
      </c>
      <c r="C10" s="46" t="s">
        <v>24</v>
      </c>
      <c r="D10" s="46" t="s">
        <v>25</v>
      </c>
      <c r="E10" s="50">
        <v>1966300</v>
      </c>
      <c r="F10" s="51">
        <v>18717.209699999999</v>
      </c>
      <c r="G10" s="52">
        <v>5.0999999999999997E-2</v>
      </c>
      <c r="H10" s="53"/>
      <c r="I10" s="54"/>
      <c r="J10" s="9"/>
    </row>
    <row r="11" spans="1:10" ht="13.15" customHeight="1">
      <c r="A11" s="4"/>
      <c r="B11" s="49" t="s">
        <v>66</v>
      </c>
      <c r="C11" s="46" t="s">
        <v>67</v>
      </c>
      <c r="D11" s="46" t="s">
        <v>25</v>
      </c>
      <c r="E11" s="50">
        <v>826000</v>
      </c>
      <c r="F11" s="51">
        <v>11802.300999999999</v>
      </c>
      <c r="G11" s="52">
        <v>3.2099999999999997E-2</v>
      </c>
      <c r="H11" s="53"/>
      <c r="I11" s="54"/>
      <c r="J11" s="9"/>
    </row>
    <row r="12" spans="1:10" ht="13.15" customHeight="1">
      <c r="A12" s="4"/>
      <c r="B12" s="49" t="s">
        <v>341</v>
      </c>
      <c r="C12" s="46" t="s">
        <v>342</v>
      </c>
      <c r="D12" s="46" t="s">
        <v>21</v>
      </c>
      <c r="E12" s="50">
        <v>3185565</v>
      </c>
      <c r="F12" s="51">
        <v>9155.3137999999999</v>
      </c>
      <c r="G12" s="52">
        <v>2.4899999999999999E-2</v>
      </c>
      <c r="H12" s="53"/>
      <c r="I12" s="54"/>
      <c r="J12" s="9"/>
    </row>
    <row r="13" spans="1:10" ht="13.15" customHeight="1">
      <c r="A13" s="4"/>
      <c r="B13" s="49" t="s">
        <v>343</v>
      </c>
      <c r="C13" s="46" t="s">
        <v>344</v>
      </c>
      <c r="D13" s="46" t="s">
        <v>21</v>
      </c>
      <c r="E13" s="50">
        <v>3028597</v>
      </c>
      <c r="F13" s="51">
        <v>7629.0357999999997</v>
      </c>
      <c r="G13" s="52">
        <v>2.0799999999999999E-2</v>
      </c>
      <c r="H13" s="53"/>
      <c r="I13" s="54"/>
      <c r="J13" s="9"/>
    </row>
    <row r="14" spans="1:10" ht="13.15" customHeight="1">
      <c r="A14" s="4"/>
      <c r="B14" s="49" t="s">
        <v>353</v>
      </c>
      <c r="C14" s="46" t="s">
        <v>354</v>
      </c>
      <c r="D14" s="46" t="s">
        <v>215</v>
      </c>
      <c r="E14" s="50">
        <v>146183</v>
      </c>
      <c r="F14" s="51">
        <v>6024.9323000000004</v>
      </c>
      <c r="G14" s="52">
        <v>1.6400000000000001E-2</v>
      </c>
      <c r="H14" s="53"/>
      <c r="I14" s="54"/>
      <c r="J14" s="9"/>
    </row>
    <row r="15" spans="1:10" ht="13.15" customHeight="1">
      <c r="A15" s="4"/>
      <c r="B15" s="49" t="s">
        <v>221</v>
      </c>
      <c r="C15" s="46" t="s">
        <v>222</v>
      </c>
      <c r="D15" s="46" t="s">
        <v>38</v>
      </c>
      <c r="E15" s="50">
        <v>1345843</v>
      </c>
      <c r="F15" s="51">
        <v>5980.9263000000001</v>
      </c>
      <c r="G15" s="52">
        <v>1.6299999999999999E-2</v>
      </c>
      <c r="H15" s="53"/>
      <c r="I15" s="54"/>
      <c r="J15" s="9"/>
    </row>
    <row r="16" spans="1:10" ht="13.15" customHeight="1">
      <c r="A16" s="4"/>
      <c r="B16" s="49" t="s">
        <v>53</v>
      </c>
      <c r="C16" s="46" t="s">
        <v>54</v>
      </c>
      <c r="D16" s="46" t="s">
        <v>55</v>
      </c>
      <c r="E16" s="50">
        <v>169131</v>
      </c>
      <c r="F16" s="51">
        <v>5967.9565000000002</v>
      </c>
      <c r="G16" s="52">
        <v>1.6299999999999999E-2</v>
      </c>
      <c r="H16" s="53"/>
      <c r="I16" s="54"/>
      <c r="J16" s="9"/>
    </row>
    <row r="17" spans="1:10" ht="13.15" customHeight="1">
      <c r="A17" s="4"/>
      <c r="B17" s="49" t="s">
        <v>244</v>
      </c>
      <c r="C17" s="46" t="s">
        <v>245</v>
      </c>
      <c r="D17" s="46" t="s">
        <v>246</v>
      </c>
      <c r="E17" s="50">
        <v>1915344</v>
      </c>
      <c r="F17" s="51">
        <v>5654.0955000000004</v>
      </c>
      <c r="G17" s="52">
        <v>1.54E-2</v>
      </c>
      <c r="H17" s="53"/>
      <c r="I17" s="54"/>
      <c r="J17" s="9"/>
    </row>
    <row r="18" spans="1:10" ht="13.15" customHeight="1">
      <c r="A18" s="4"/>
      <c r="B18" s="49" t="s">
        <v>260</v>
      </c>
      <c r="C18" s="46" t="s">
        <v>261</v>
      </c>
      <c r="D18" s="46" t="s">
        <v>31</v>
      </c>
      <c r="E18" s="50">
        <v>290697</v>
      </c>
      <c r="F18" s="51">
        <v>5646.4984999999997</v>
      </c>
      <c r="G18" s="52">
        <v>1.54E-2</v>
      </c>
      <c r="H18" s="53"/>
      <c r="I18" s="54"/>
      <c r="J18" s="9"/>
    </row>
    <row r="19" spans="1:10" ht="13.15" customHeight="1">
      <c r="A19" s="4"/>
      <c r="B19" s="49" t="s">
        <v>235</v>
      </c>
      <c r="C19" s="46" t="s">
        <v>236</v>
      </c>
      <c r="D19" s="46" t="s">
        <v>64</v>
      </c>
      <c r="E19" s="50">
        <v>106881</v>
      </c>
      <c r="F19" s="51">
        <v>5412.1332000000002</v>
      </c>
      <c r="G19" s="52">
        <v>1.47E-2</v>
      </c>
      <c r="H19" s="53"/>
      <c r="I19" s="54"/>
      <c r="J19" s="9"/>
    </row>
    <row r="20" spans="1:10" ht="13.15" customHeight="1">
      <c r="A20" s="4"/>
      <c r="B20" s="49" t="s">
        <v>252</v>
      </c>
      <c r="C20" s="46" t="s">
        <v>253</v>
      </c>
      <c r="D20" s="46" t="s">
        <v>230</v>
      </c>
      <c r="E20" s="50">
        <v>3773556</v>
      </c>
      <c r="F20" s="51">
        <v>5218.8279000000002</v>
      </c>
      <c r="G20" s="52">
        <v>1.4200000000000001E-2</v>
      </c>
      <c r="H20" s="53"/>
      <c r="I20" s="54"/>
      <c r="J20" s="9"/>
    </row>
    <row r="21" spans="1:10" ht="13.15" customHeight="1">
      <c r="A21" s="4"/>
      <c r="B21" s="49" t="s">
        <v>237</v>
      </c>
      <c r="C21" s="46" t="s">
        <v>238</v>
      </c>
      <c r="D21" s="46" t="s">
        <v>64</v>
      </c>
      <c r="E21" s="50">
        <v>341376</v>
      </c>
      <c r="F21" s="51">
        <v>5195.0600000000004</v>
      </c>
      <c r="G21" s="52">
        <v>1.41E-2</v>
      </c>
      <c r="H21" s="53"/>
      <c r="I21" s="54"/>
      <c r="J21" s="9"/>
    </row>
    <row r="22" spans="1:10" ht="13.15" customHeight="1">
      <c r="A22" s="4"/>
      <c r="B22" s="49" t="s">
        <v>231</v>
      </c>
      <c r="C22" s="46" t="s">
        <v>232</v>
      </c>
      <c r="D22" s="46" t="s">
        <v>229</v>
      </c>
      <c r="E22" s="50">
        <v>2100408</v>
      </c>
      <c r="F22" s="51">
        <v>5157.5518000000002</v>
      </c>
      <c r="G22" s="52">
        <v>1.4E-2</v>
      </c>
      <c r="H22" s="53"/>
      <c r="I22" s="54"/>
      <c r="J22" s="9"/>
    </row>
    <row r="23" spans="1:10" ht="13.15" customHeight="1">
      <c r="A23" s="4"/>
      <c r="B23" s="49" t="s">
        <v>220</v>
      </c>
      <c r="C23" s="46" t="s">
        <v>436</v>
      </c>
      <c r="D23" s="46" t="s">
        <v>59</v>
      </c>
      <c r="E23" s="50">
        <v>529927</v>
      </c>
      <c r="F23" s="51">
        <v>5011.5195999999996</v>
      </c>
      <c r="G23" s="52">
        <v>1.3599999999999999E-2</v>
      </c>
      <c r="H23" s="53"/>
      <c r="I23" s="54"/>
      <c r="J23" s="9"/>
    </row>
    <row r="24" spans="1:10" ht="13.15" customHeight="1">
      <c r="A24" s="4"/>
      <c r="B24" s="49" t="s">
        <v>83</v>
      </c>
      <c r="C24" s="46" t="s">
        <v>84</v>
      </c>
      <c r="D24" s="46" t="s">
        <v>64</v>
      </c>
      <c r="E24" s="50">
        <v>320660</v>
      </c>
      <c r="F24" s="51">
        <v>4983.8581000000004</v>
      </c>
      <c r="G24" s="52">
        <v>1.3599999999999999E-2</v>
      </c>
      <c r="H24" s="53"/>
      <c r="I24" s="54"/>
      <c r="J24" s="9"/>
    </row>
    <row r="25" spans="1:10" ht="13.15" customHeight="1">
      <c r="A25" s="4"/>
      <c r="B25" s="49" t="s">
        <v>62</v>
      </c>
      <c r="C25" s="46" t="s">
        <v>63</v>
      </c>
      <c r="D25" s="46" t="s">
        <v>64</v>
      </c>
      <c r="E25" s="50">
        <v>46600</v>
      </c>
      <c r="F25" s="51">
        <v>4944.5396000000001</v>
      </c>
      <c r="G25" s="52">
        <v>1.35E-2</v>
      </c>
      <c r="H25" s="53"/>
      <c r="I25" s="54"/>
      <c r="J25" s="9"/>
    </row>
    <row r="26" spans="1:10" ht="13.15" customHeight="1">
      <c r="A26" s="4"/>
      <c r="B26" s="49" t="s">
        <v>247</v>
      </c>
      <c r="C26" s="46" t="s">
        <v>248</v>
      </c>
      <c r="D26" s="46" t="s">
        <v>243</v>
      </c>
      <c r="E26" s="50">
        <v>243920</v>
      </c>
      <c r="F26" s="51">
        <v>4891.9376000000002</v>
      </c>
      <c r="G26" s="52">
        <v>1.3299999999999999E-2</v>
      </c>
      <c r="H26" s="53"/>
      <c r="I26" s="54"/>
      <c r="J26" s="9"/>
    </row>
    <row r="27" spans="1:10" ht="13.15" customHeight="1">
      <c r="A27" s="4"/>
      <c r="B27" s="49" t="s">
        <v>349</v>
      </c>
      <c r="C27" s="46" t="s">
        <v>350</v>
      </c>
      <c r="D27" s="46" t="s">
        <v>274</v>
      </c>
      <c r="E27" s="50">
        <v>417920</v>
      </c>
      <c r="F27" s="51">
        <v>4790.6170000000002</v>
      </c>
      <c r="G27" s="52">
        <v>1.2999999999999999E-2</v>
      </c>
      <c r="H27" s="53"/>
      <c r="I27" s="54"/>
      <c r="J27" s="9"/>
    </row>
    <row r="28" spans="1:10" ht="13.15" customHeight="1">
      <c r="A28" s="4"/>
      <c r="B28" s="49" t="s">
        <v>125</v>
      </c>
      <c r="C28" s="46" t="s">
        <v>126</v>
      </c>
      <c r="D28" s="46" t="s">
        <v>127</v>
      </c>
      <c r="E28" s="50">
        <v>3844316</v>
      </c>
      <c r="F28" s="51">
        <v>4782.3290999999999</v>
      </c>
      <c r="G28" s="52">
        <v>1.2999999999999999E-2</v>
      </c>
      <c r="H28" s="53"/>
      <c r="I28" s="54"/>
      <c r="J28" s="9"/>
    </row>
    <row r="29" spans="1:10" ht="13.15" customHeight="1">
      <c r="A29" s="4"/>
      <c r="B29" s="49" t="s">
        <v>72</v>
      </c>
      <c r="C29" s="46" t="s">
        <v>73</v>
      </c>
      <c r="D29" s="46" t="s">
        <v>74</v>
      </c>
      <c r="E29" s="50">
        <v>151820</v>
      </c>
      <c r="F29" s="51">
        <v>4780.5082000000002</v>
      </c>
      <c r="G29" s="52">
        <v>1.2999999999999999E-2</v>
      </c>
      <c r="H29" s="53"/>
      <c r="I29" s="54"/>
      <c r="J29" s="9"/>
    </row>
    <row r="30" spans="1:10" ht="13.15" customHeight="1">
      <c r="A30" s="4"/>
      <c r="B30" s="49" t="s">
        <v>359</v>
      </c>
      <c r="C30" s="46" t="s">
        <v>360</v>
      </c>
      <c r="D30" s="46" t="s">
        <v>55</v>
      </c>
      <c r="E30" s="50">
        <v>79801</v>
      </c>
      <c r="F30" s="51">
        <v>4625.8245999999999</v>
      </c>
      <c r="G30" s="52">
        <v>1.26E-2</v>
      </c>
      <c r="H30" s="53"/>
      <c r="I30" s="54"/>
      <c r="J30" s="9"/>
    </row>
    <row r="31" spans="1:10" ht="13.15" customHeight="1">
      <c r="A31" s="4"/>
      <c r="B31" s="49" t="s">
        <v>347</v>
      </c>
      <c r="C31" s="46" t="s">
        <v>348</v>
      </c>
      <c r="D31" s="46" t="s">
        <v>46</v>
      </c>
      <c r="E31" s="50">
        <v>239121</v>
      </c>
      <c r="F31" s="51">
        <v>4612.8832000000002</v>
      </c>
      <c r="G31" s="52">
        <v>1.26E-2</v>
      </c>
      <c r="H31" s="53"/>
      <c r="I31" s="54"/>
      <c r="J31" s="9"/>
    </row>
    <row r="32" spans="1:10" ht="13.15" customHeight="1">
      <c r="A32" s="4"/>
      <c r="B32" s="49" t="s">
        <v>437</v>
      </c>
      <c r="C32" s="46" t="s">
        <v>438</v>
      </c>
      <c r="D32" s="46" t="s">
        <v>55</v>
      </c>
      <c r="E32" s="50">
        <v>193866</v>
      </c>
      <c r="F32" s="51">
        <v>4607.4193999999998</v>
      </c>
      <c r="G32" s="52">
        <v>1.2500000000000001E-2</v>
      </c>
      <c r="H32" s="53"/>
      <c r="I32" s="54"/>
      <c r="J32" s="9"/>
    </row>
    <row r="33" spans="1:10" ht="13.15" customHeight="1">
      <c r="A33" s="4"/>
      <c r="B33" s="49" t="s">
        <v>227</v>
      </c>
      <c r="C33" s="46" t="s">
        <v>228</v>
      </c>
      <c r="D33" s="46" t="s">
        <v>229</v>
      </c>
      <c r="E33" s="50">
        <v>2173052</v>
      </c>
      <c r="F33" s="51">
        <v>4340.6714000000002</v>
      </c>
      <c r="G33" s="52">
        <v>1.18E-2</v>
      </c>
      <c r="H33" s="53"/>
      <c r="I33" s="54"/>
      <c r="J33" s="9"/>
    </row>
    <row r="34" spans="1:10" ht="13.15" customHeight="1">
      <c r="A34" s="4"/>
      <c r="B34" s="49" t="s">
        <v>239</v>
      </c>
      <c r="C34" s="46" t="s">
        <v>240</v>
      </c>
      <c r="D34" s="46" t="s">
        <v>218</v>
      </c>
      <c r="E34" s="50">
        <v>19234</v>
      </c>
      <c r="F34" s="51">
        <v>4328.9771000000001</v>
      </c>
      <c r="G34" s="52">
        <v>1.18E-2</v>
      </c>
      <c r="H34" s="53"/>
      <c r="I34" s="54"/>
      <c r="J34" s="9"/>
    </row>
    <row r="35" spans="1:10" ht="13.15" customHeight="1">
      <c r="A35" s="4"/>
      <c r="B35" s="49" t="s">
        <v>345</v>
      </c>
      <c r="C35" s="46" t="s">
        <v>346</v>
      </c>
      <c r="D35" s="46" t="s">
        <v>274</v>
      </c>
      <c r="E35" s="50">
        <v>124919</v>
      </c>
      <c r="F35" s="51">
        <v>4313.4530999999997</v>
      </c>
      <c r="G35" s="52">
        <v>1.17E-2</v>
      </c>
      <c r="H35" s="53"/>
      <c r="I35" s="54"/>
      <c r="J35" s="9"/>
    </row>
    <row r="36" spans="1:10" ht="13.15" customHeight="1">
      <c r="A36" s="4"/>
      <c r="B36" s="49" t="s">
        <v>98</v>
      </c>
      <c r="C36" s="46" t="s">
        <v>99</v>
      </c>
      <c r="D36" s="46" t="s">
        <v>74</v>
      </c>
      <c r="E36" s="50">
        <v>310359</v>
      </c>
      <c r="F36" s="51">
        <v>4310.7313000000004</v>
      </c>
      <c r="G36" s="52">
        <v>1.17E-2</v>
      </c>
      <c r="H36" s="53"/>
      <c r="I36" s="54"/>
      <c r="J36" s="9"/>
    </row>
    <row r="37" spans="1:10" ht="13.15" customHeight="1">
      <c r="A37" s="4"/>
      <c r="B37" s="49" t="s">
        <v>241</v>
      </c>
      <c r="C37" s="46" t="s">
        <v>242</v>
      </c>
      <c r="D37" s="46" t="s">
        <v>338</v>
      </c>
      <c r="E37" s="50">
        <v>766309</v>
      </c>
      <c r="F37" s="51">
        <v>4303.9745000000003</v>
      </c>
      <c r="G37" s="52">
        <v>1.17E-2</v>
      </c>
      <c r="H37" s="53"/>
      <c r="I37" s="54"/>
      <c r="J37" s="9"/>
    </row>
    <row r="38" spans="1:10" ht="13.15" customHeight="1">
      <c r="A38" s="4"/>
      <c r="B38" s="49" t="s">
        <v>223</v>
      </c>
      <c r="C38" s="46" t="s">
        <v>224</v>
      </c>
      <c r="D38" s="46" t="s">
        <v>42</v>
      </c>
      <c r="E38" s="50">
        <v>4722793</v>
      </c>
      <c r="F38" s="51">
        <v>4295.3801999999996</v>
      </c>
      <c r="G38" s="52">
        <v>1.17E-2</v>
      </c>
      <c r="H38" s="53"/>
      <c r="I38" s="54"/>
      <c r="J38" s="9"/>
    </row>
    <row r="39" spans="1:10" ht="13.15" customHeight="1">
      <c r="A39" s="4"/>
      <c r="B39" s="49" t="s">
        <v>213</v>
      </c>
      <c r="C39" s="46" t="s">
        <v>214</v>
      </c>
      <c r="D39" s="46" t="s">
        <v>55</v>
      </c>
      <c r="E39" s="50">
        <v>80982</v>
      </c>
      <c r="F39" s="51">
        <v>4219.0406999999996</v>
      </c>
      <c r="G39" s="52">
        <v>1.15E-2</v>
      </c>
      <c r="H39" s="53"/>
      <c r="I39" s="54"/>
      <c r="J39" s="9"/>
    </row>
    <row r="40" spans="1:10" ht="13.15" customHeight="1">
      <c r="A40" s="4"/>
      <c r="B40" s="49" t="s">
        <v>363</v>
      </c>
      <c r="C40" s="46" t="s">
        <v>364</v>
      </c>
      <c r="D40" s="46" t="s">
        <v>55</v>
      </c>
      <c r="E40" s="50">
        <v>341058</v>
      </c>
      <c r="F40" s="51">
        <v>4211.3842000000004</v>
      </c>
      <c r="G40" s="52">
        <v>1.15E-2</v>
      </c>
      <c r="H40" s="53"/>
      <c r="I40" s="54"/>
      <c r="J40" s="9"/>
    </row>
    <row r="41" spans="1:10" ht="13.15" customHeight="1">
      <c r="A41" s="4"/>
      <c r="B41" s="49" t="s">
        <v>334</v>
      </c>
      <c r="C41" s="46" t="s">
        <v>335</v>
      </c>
      <c r="D41" s="46" t="s">
        <v>74</v>
      </c>
      <c r="E41" s="50">
        <v>133142</v>
      </c>
      <c r="F41" s="51">
        <v>4208.6851999999999</v>
      </c>
      <c r="G41" s="52">
        <v>1.15E-2</v>
      </c>
      <c r="H41" s="53"/>
      <c r="I41" s="54"/>
      <c r="J41" s="9"/>
    </row>
    <row r="42" spans="1:10" ht="13.15" customHeight="1">
      <c r="A42" s="4"/>
      <c r="B42" s="49" t="s">
        <v>216</v>
      </c>
      <c r="C42" s="46" t="s">
        <v>217</v>
      </c>
      <c r="D42" s="46" t="s">
        <v>218</v>
      </c>
      <c r="E42" s="50">
        <v>91823</v>
      </c>
      <c r="F42" s="51">
        <v>4166.1472000000003</v>
      </c>
      <c r="G42" s="52">
        <v>1.1299999999999999E-2</v>
      </c>
      <c r="H42" s="53"/>
      <c r="I42" s="54"/>
      <c r="J42" s="9"/>
    </row>
    <row r="43" spans="1:10" ht="13.15" customHeight="1">
      <c r="A43" s="4"/>
      <c r="B43" s="49" t="s">
        <v>233</v>
      </c>
      <c r="C43" s="46" t="s">
        <v>234</v>
      </c>
      <c r="D43" s="46" t="s">
        <v>42</v>
      </c>
      <c r="E43" s="50">
        <v>1177825</v>
      </c>
      <c r="F43" s="51">
        <v>4082.3415</v>
      </c>
      <c r="G43" s="52">
        <v>1.11E-2</v>
      </c>
      <c r="H43" s="53"/>
      <c r="I43" s="54"/>
      <c r="J43" s="9"/>
    </row>
    <row r="44" spans="1:10" ht="13.15" customHeight="1">
      <c r="A44" s="4"/>
      <c r="B44" s="49" t="s">
        <v>121</v>
      </c>
      <c r="C44" s="46" t="s">
        <v>122</v>
      </c>
      <c r="D44" s="46" t="s">
        <v>55</v>
      </c>
      <c r="E44" s="50">
        <v>333764</v>
      </c>
      <c r="F44" s="51">
        <v>4081.2662</v>
      </c>
      <c r="G44" s="52">
        <v>1.11E-2</v>
      </c>
      <c r="H44" s="53"/>
      <c r="I44" s="54"/>
      <c r="J44" s="9"/>
    </row>
    <row r="45" spans="1:10" ht="13.15" customHeight="1">
      <c r="A45" s="4"/>
      <c r="B45" s="49" t="s">
        <v>355</v>
      </c>
      <c r="C45" s="46" t="s">
        <v>356</v>
      </c>
      <c r="D45" s="46" t="s">
        <v>219</v>
      </c>
      <c r="E45" s="50">
        <v>110501</v>
      </c>
      <c r="F45" s="51">
        <v>4058.1491999999998</v>
      </c>
      <c r="G45" s="52">
        <v>1.11E-2</v>
      </c>
      <c r="H45" s="53"/>
      <c r="I45" s="54"/>
      <c r="J45" s="9"/>
    </row>
    <row r="46" spans="1:10" ht="13.15" customHeight="1">
      <c r="A46" s="4"/>
      <c r="B46" s="49" t="s">
        <v>255</v>
      </c>
      <c r="C46" s="46" t="s">
        <v>256</v>
      </c>
      <c r="D46" s="46" t="s">
        <v>102</v>
      </c>
      <c r="E46" s="50">
        <v>164514</v>
      </c>
      <c r="F46" s="51">
        <v>4013.319</v>
      </c>
      <c r="G46" s="52">
        <v>1.09E-2</v>
      </c>
      <c r="H46" s="53"/>
      <c r="I46" s="54"/>
      <c r="J46" s="9"/>
    </row>
    <row r="47" spans="1:10" ht="13.15" customHeight="1">
      <c r="A47" s="4"/>
      <c r="B47" s="49" t="s">
        <v>36</v>
      </c>
      <c r="C47" s="46" t="s">
        <v>37</v>
      </c>
      <c r="D47" s="46" t="s">
        <v>38</v>
      </c>
      <c r="E47" s="50">
        <v>162190</v>
      </c>
      <c r="F47" s="51">
        <v>3998.9566</v>
      </c>
      <c r="G47" s="52">
        <v>1.09E-2</v>
      </c>
      <c r="H47" s="53"/>
      <c r="I47" s="54"/>
      <c r="J47" s="9"/>
    </row>
    <row r="48" spans="1:10" ht="13.15" customHeight="1">
      <c r="A48" s="4"/>
      <c r="B48" s="49" t="s">
        <v>361</v>
      </c>
      <c r="C48" s="46" t="s">
        <v>362</v>
      </c>
      <c r="D48" s="46" t="s">
        <v>31</v>
      </c>
      <c r="E48" s="50">
        <v>48246</v>
      </c>
      <c r="F48" s="51">
        <v>3982.6349</v>
      </c>
      <c r="G48" s="52">
        <v>1.0800000000000001E-2</v>
      </c>
      <c r="H48" s="53"/>
      <c r="I48" s="54"/>
      <c r="J48" s="9"/>
    </row>
    <row r="49" spans="1:10" ht="13.15" customHeight="1">
      <c r="A49" s="4"/>
      <c r="B49" s="49" t="s">
        <v>357</v>
      </c>
      <c r="C49" s="46" t="s">
        <v>358</v>
      </c>
      <c r="D49" s="46" t="s">
        <v>46</v>
      </c>
      <c r="E49" s="50">
        <v>108386</v>
      </c>
      <c r="F49" s="51">
        <v>3908.2908000000002</v>
      </c>
      <c r="G49" s="52">
        <v>1.06E-2</v>
      </c>
      <c r="H49" s="53"/>
      <c r="I49" s="54"/>
      <c r="J49" s="9"/>
    </row>
    <row r="50" spans="1:10" ht="13.15" customHeight="1">
      <c r="A50" s="4"/>
      <c r="B50" s="49" t="s">
        <v>339</v>
      </c>
      <c r="C50" s="46" t="s">
        <v>340</v>
      </c>
      <c r="D50" s="46" t="s">
        <v>127</v>
      </c>
      <c r="E50" s="50">
        <v>857459</v>
      </c>
      <c r="F50" s="51">
        <v>3900.1523000000002</v>
      </c>
      <c r="G50" s="52">
        <v>1.06E-2</v>
      </c>
      <c r="H50" s="53"/>
      <c r="I50" s="54"/>
      <c r="J50" s="9"/>
    </row>
    <row r="51" spans="1:10" ht="13.15" customHeight="1">
      <c r="A51" s="4"/>
      <c r="B51" s="49" t="s">
        <v>369</v>
      </c>
      <c r="C51" s="46" t="s">
        <v>370</v>
      </c>
      <c r="D51" s="46" t="s">
        <v>74</v>
      </c>
      <c r="E51" s="50">
        <v>1255074</v>
      </c>
      <c r="F51" s="51">
        <v>3888.8467999999998</v>
      </c>
      <c r="G51" s="52">
        <v>1.06E-2</v>
      </c>
      <c r="H51" s="53"/>
      <c r="I51" s="54"/>
      <c r="J51" s="9"/>
    </row>
    <row r="52" spans="1:10" ht="13.15" customHeight="1">
      <c r="A52" s="4"/>
      <c r="B52" s="49" t="s">
        <v>40</v>
      </c>
      <c r="C52" s="46" t="s">
        <v>41</v>
      </c>
      <c r="D52" s="46" t="s">
        <v>42</v>
      </c>
      <c r="E52" s="50">
        <v>164750</v>
      </c>
      <c r="F52" s="51">
        <v>3863.3874999999998</v>
      </c>
      <c r="G52" s="52">
        <v>1.0500000000000001E-2</v>
      </c>
      <c r="H52" s="53"/>
      <c r="I52" s="54"/>
      <c r="J52" s="9"/>
    </row>
    <row r="53" spans="1:10" ht="13.15" customHeight="1">
      <c r="A53" s="4"/>
      <c r="B53" s="49" t="s">
        <v>225</v>
      </c>
      <c r="C53" s="46" t="s">
        <v>226</v>
      </c>
      <c r="D53" s="46" t="s">
        <v>127</v>
      </c>
      <c r="E53" s="50">
        <v>1605335</v>
      </c>
      <c r="F53" s="51">
        <v>3852.0012999999999</v>
      </c>
      <c r="G53" s="52">
        <v>1.0500000000000001E-2</v>
      </c>
      <c r="H53" s="53"/>
      <c r="I53" s="54"/>
      <c r="J53" s="9"/>
    </row>
    <row r="54" spans="1:10" ht="13.15" customHeight="1">
      <c r="A54" s="4"/>
      <c r="B54" s="49" t="s">
        <v>257</v>
      </c>
      <c r="C54" s="46" t="s">
        <v>258</v>
      </c>
      <c r="D54" s="46" t="s">
        <v>259</v>
      </c>
      <c r="E54" s="50">
        <v>9703</v>
      </c>
      <c r="F54" s="51">
        <v>3782.0983999999999</v>
      </c>
      <c r="G54" s="52">
        <v>1.03E-2</v>
      </c>
      <c r="H54" s="53"/>
      <c r="I54" s="54"/>
      <c r="J54" s="9"/>
    </row>
    <row r="55" spans="1:10" ht="13.15" customHeight="1">
      <c r="A55" s="4"/>
      <c r="B55" s="49" t="s">
        <v>367</v>
      </c>
      <c r="C55" s="46" t="s">
        <v>368</v>
      </c>
      <c r="D55" s="46" t="s">
        <v>243</v>
      </c>
      <c r="E55" s="50">
        <v>379675</v>
      </c>
      <c r="F55" s="51">
        <v>3764.8573000000001</v>
      </c>
      <c r="G55" s="52">
        <v>1.03E-2</v>
      </c>
      <c r="H55" s="53"/>
      <c r="I55" s="54"/>
      <c r="J55" s="9"/>
    </row>
    <row r="56" spans="1:10" ht="13.15" customHeight="1">
      <c r="A56" s="4"/>
      <c r="B56" s="49" t="s">
        <v>365</v>
      </c>
      <c r="C56" s="46" t="s">
        <v>366</v>
      </c>
      <c r="D56" s="46" t="s">
        <v>243</v>
      </c>
      <c r="E56" s="50">
        <v>674886</v>
      </c>
      <c r="F56" s="51">
        <v>3722.6712000000002</v>
      </c>
      <c r="G56" s="52">
        <v>1.01E-2</v>
      </c>
      <c r="H56" s="53"/>
      <c r="I56" s="54"/>
      <c r="J56" s="9"/>
    </row>
    <row r="57" spans="1:10" ht="13.15" customHeight="1">
      <c r="A57" s="4"/>
      <c r="B57" s="49" t="s">
        <v>114</v>
      </c>
      <c r="C57" s="46" t="s">
        <v>115</v>
      </c>
      <c r="D57" s="46" t="s">
        <v>55</v>
      </c>
      <c r="E57" s="50">
        <v>257404</v>
      </c>
      <c r="F57" s="51">
        <v>3694.9056999999998</v>
      </c>
      <c r="G57" s="52">
        <v>1.01E-2</v>
      </c>
      <c r="H57" s="53"/>
      <c r="I57" s="54"/>
      <c r="J57" s="9"/>
    </row>
    <row r="58" spans="1:10" ht="13.15" customHeight="1">
      <c r="A58" s="4"/>
      <c r="B58" s="49" t="s">
        <v>272</v>
      </c>
      <c r="C58" s="46" t="s">
        <v>273</v>
      </c>
      <c r="D58" s="46" t="s">
        <v>274</v>
      </c>
      <c r="E58" s="50">
        <v>599526</v>
      </c>
      <c r="F58" s="51">
        <v>3694.5790000000002</v>
      </c>
      <c r="G58" s="52">
        <v>1.01E-2</v>
      </c>
      <c r="H58" s="53"/>
      <c r="I58" s="54"/>
      <c r="J58" s="9"/>
    </row>
    <row r="59" spans="1:10" ht="13.15" customHeight="1">
      <c r="A59" s="4"/>
      <c r="B59" s="49" t="s">
        <v>44</v>
      </c>
      <c r="C59" s="46" t="s">
        <v>45</v>
      </c>
      <c r="D59" s="46" t="s">
        <v>46</v>
      </c>
      <c r="E59" s="50">
        <v>276500</v>
      </c>
      <c r="F59" s="51">
        <v>3203.6673000000001</v>
      </c>
      <c r="G59" s="52">
        <v>8.6999999999999994E-3</v>
      </c>
      <c r="H59" s="53"/>
      <c r="I59" s="54"/>
      <c r="J59" s="9"/>
    </row>
    <row r="60" spans="1:10" ht="13.15" customHeight="1">
      <c r="A60" s="4"/>
      <c r="B60" s="49" t="s">
        <v>48</v>
      </c>
      <c r="C60" s="46" t="s">
        <v>49</v>
      </c>
      <c r="D60" s="46" t="s">
        <v>50</v>
      </c>
      <c r="E60" s="50">
        <v>1639000</v>
      </c>
      <c r="F60" s="51">
        <v>2112.6709999999998</v>
      </c>
      <c r="G60" s="52">
        <v>5.7999999999999996E-3</v>
      </c>
      <c r="H60" s="53"/>
      <c r="I60" s="54"/>
      <c r="J60" s="9"/>
    </row>
    <row r="61" spans="1:10" ht="13.15" customHeight="1">
      <c r="A61" s="4"/>
      <c r="B61" s="49" t="s">
        <v>351</v>
      </c>
      <c r="C61" s="46" t="s">
        <v>352</v>
      </c>
      <c r="D61" s="46" t="s">
        <v>74</v>
      </c>
      <c r="E61" s="50">
        <v>347338</v>
      </c>
      <c r="F61" s="51">
        <v>1975.8322000000001</v>
      </c>
      <c r="G61" s="52">
        <v>5.4000000000000003E-3</v>
      </c>
      <c r="H61" s="53"/>
      <c r="I61" s="54"/>
      <c r="J61" s="9"/>
    </row>
    <row r="62" spans="1:10" ht="13.15" customHeight="1">
      <c r="A62" s="4"/>
      <c r="B62" s="49" t="s">
        <v>264</v>
      </c>
      <c r="C62" s="46" t="s">
        <v>265</v>
      </c>
      <c r="D62" s="46" t="s">
        <v>64</v>
      </c>
      <c r="E62" s="50">
        <v>296400</v>
      </c>
      <c r="F62" s="51">
        <v>1867.9128000000001</v>
      </c>
      <c r="G62" s="52">
        <v>5.1000000000000004E-3</v>
      </c>
      <c r="H62" s="53"/>
      <c r="I62" s="54"/>
      <c r="J62" s="9"/>
    </row>
    <row r="63" spans="1:10" ht="13.15" customHeight="1">
      <c r="A63" s="4"/>
      <c r="B63" s="49" t="s">
        <v>29</v>
      </c>
      <c r="C63" s="46" t="s">
        <v>30</v>
      </c>
      <c r="D63" s="46" t="s">
        <v>31</v>
      </c>
      <c r="E63" s="50">
        <v>90900</v>
      </c>
      <c r="F63" s="51">
        <v>1829.1352999999999</v>
      </c>
      <c r="G63" s="52">
        <v>5.0000000000000001E-3</v>
      </c>
      <c r="H63" s="53"/>
      <c r="I63" s="54"/>
      <c r="J63" s="9"/>
    </row>
    <row r="64" spans="1:10" ht="13.15" customHeight="1">
      <c r="A64" s="4"/>
      <c r="B64" s="49" t="s">
        <v>109</v>
      </c>
      <c r="C64" s="46" t="s">
        <v>110</v>
      </c>
      <c r="D64" s="46" t="s">
        <v>21</v>
      </c>
      <c r="E64" s="50">
        <v>21500</v>
      </c>
      <c r="F64" s="51">
        <v>1679.3113000000001</v>
      </c>
      <c r="G64" s="52">
        <v>4.5999999999999999E-3</v>
      </c>
      <c r="H64" s="53"/>
      <c r="I64" s="54"/>
      <c r="J64" s="9"/>
    </row>
    <row r="65" spans="1:10" ht="13.15" customHeight="1">
      <c r="A65" s="4"/>
      <c r="B65" s="49" t="s">
        <v>471</v>
      </c>
      <c r="C65" s="46" t="s">
        <v>472</v>
      </c>
      <c r="D65" s="46" t="s">
        <v>25</v>
      </c>
      <c r="E65" s="50">
        <v>93200</v>
      </c>
      <c r="F65" s="51">
        <v>1617.6723999999999</v>
      </c>
      <c r="G65" s="52">
        <v>4.4000000000000003E-3</v>
      </c>
      <c r="H65" s="53"/>
      <c r="I65" s="54"/>
      <c r="J65" s="9"/>
    </row>
    <row r="66" spans="1:10" ht="13.15" customHeight="1">
      <c r="A66" s="4"/>
      <c r="B66" s="49" t="s">
        <v>76</v>
      </c>
      <c r="C66" s="46" t="s">
        <v>77</v>
      </c>
      <c r="D66" s="46" t="s">
        <v>78</v>
      </c>
      <c r="E66" s="50">
        <v>567000</v>
      </c>
      <c r="F66" s="51">
        <v>1499.9984999999999</v>
      </c>
      <c r="G66" s="52">
        <v>4.1000000000000003E-3</v>
      </c>
      <c r="H66" s="53"/>
      <c r="I66" s="54"/>
      <c r="J66" s="9"/>
    </row>
    <row r="67" spans="1:10" ht="13.15" customHeight="1">
      <c r="A67" s="4"/>
      <c r="B67" s="49" t="s">
        <v>383</v>
      </c>
      <c r="C67" s="46" t="s">
        <v>384</v>
      </c>
      <c r="D67" s="46" t="s">
        <v>385</v>
      </c>
      <c r="E67" s="50">
        <v>57000</v>
      </c>
      <c r="F67" s="51">
        <v>1375.923</v>
      </c>
      <c r="G67" s="52">
        <v>3.7000000000000002E-3</v>
      </c>
      <c r="H67" s="53"/>
      <c r="I67" s="54"/>
      <c r="J67" s="9"/>
    </row>
    <row r="68" spans="1:10" ht="13.15" customHeight="1">
      <c r="A68" s="4"/>
      <c r="B68" s="49" t="s">
        <v>89</v>
      </c>
      <c r="C68" s="46" t="s">
        <v>90</v>
      </c>
      <c r="D68" s="46" t="s">
        <v>31</v>
      </c>
      <c r="E68" s="50">
        <v>313200</v>
      </c>
      <c r="F68" s="51">
        <v>1330.4736</v>
      </c>
      <c r="G68" s="52">
        <v>3.5999999999999999E-3</v>
      </c>
      <c r="H68" s="53"/>
      <c r="I68" s="54"/>
      <c r="J68" s="9"/>
    </row>
    <row r="69" spans="1:10" ht="13.15" customHeight="1">
      <c r="A69" s="4"/>
      <c r="B69" s="49" t="s">
        <v>371</v>
      </c>
      <c r="C69" s="46" t="s">
        <v>372</v>
      </c>
      <c r="D69" s="46" t="s">
        <v>243</v>
      </c>
      <c r="E69" s="50">
        <v>6652</v>
      </c>
      <c r="F69" s="51">
        <v>1194.1969999999999</v>
      </c>
      <c r="G69" s="52">
        <v>3.3E-3</v>
      </c>
      <c r="H69" s="53"/>
      <c r="I69" s="54"/>
      <c r="J69" s="9"/>
    </row>
    <row r="70" spans="1:10" ht="13.15" customHeight="1">
      <c r="A70" s="4"/>
      <c r="B70" s="49" t="s">
        <v>392</v>
      </c>
      <c r="C70" s="46" t="s">
        <v>393</v>
      </c>
      <c r="D70" s="46" t="s">
        <v>25</v>
      </c>
      <c r="E70" s="50">
        <v>421200</v>
      </c>
      <c r="F70" s="51">
        <v>901.15740000000005</v>
      </c>
      <c r="G70" s="52">
        <v>2.5000000000000001E-3</v>
      </c>
      <c r="H70" s="53"/>
      <c r="I70" s="54"/>
      <c r="J70" s="9"/>
    </row>
    <row r="71" spans="1:10" ht="13.15" customHeight="1">
      <c r="A71" s="4"/>
      <c r="B71" s="49" t="s">
        <v>373</v>
      </c>
      <c r="C71" s="46" t="s">
        <v>374</v>
      </c>
      <c r="D71" s="46" t="s">
        <v>21</v>
      </c>
      <c r="E71" s="50">
        <v>27346</v>
      </c>
      <c r="F71" s="51">
        <v>839.78200000000004</v>
      </c>
      <c r="G71" s="52">
        <v>2.3E-3</v>
      </c>
      <c r="H71" s="53"/>
      <c r="I71" s="54"/>
      <c r="J71" s="9"/>
    </row>
    <row r="72" spans="1:10" ht="13.15" customHeight="1">
      <c r="A72" s="4"/>
      <c r="B72" s="49" t="s">
        <v>129</v>
      </c>
      <c r="C72" s="46" t="s">
        <v>130</v>
      </c>
      <c r="D72" s="46" t="s">
        <v>25</v>
      </c>
      <c r="E72" s="50">
        <v>1040000</v>
      </c>
      <c r="F72" s="51">
        <v>834.08</v>
      </c>
      <c r="G72" s="52">
        <v>2.3E-3</v>
      </c>
      <c r="H72" s="53"/>
      <c r="I72" s="54"/>
      <c r="J72" s="9"/>
    </row>
    <row r="73" spans="1:10" ht="13.15" customHeight="1">
      <c r="A73" s="4"/>
      <c r="B73" s="49" t="s">
        <v>427</v>
      </c>
      <c r="C73" s="46" t="s">
        <v>428</v>
      </c>
      <c r="D73" s="46" t="s">
        <v>25</v>
      </c>
      <c r="E73" s="50">
        <v>515000</v>
      </c>
      <c r="F73" s="51">
        <v>758.08</v>
      </c>
      <c r="G73" s="52">
        <v>2.0999999999999999E-3</v>
      </c>
      <c r="H73" s="53"/>
      <c r="I73" s="54"/>
      <c r="J73" s="9"/>
    </row>
    <row r="74" spans="1:10" ht="13.15" customHeight="1">
      <c r="A74" s="4"/>
      <c r="B74" s="49" t="s">
        <v>266</v>
      </c>
      <c r="C74" s="46" t="s">
        <v>267</v>
      </c>
      <c r="D74" s="46" t="s">
        <v>268</v>
      </c>
      <c r="E74" s="50">
        <v>22500</v>
      </c>
      <c r="F74" s="51">
        <v>680.29880000000003</v>
      </c>
      <c r="G74" s="52">
        <v>1.9E-3</v>
      </c>
      <c r="H74" s="53"/>
      <c r="I74" s="54"/>
      <c r="J74" s="9"/>
    </row>
    <row r="75" spans="1:10" ht="13.15" customHeight="1">
      <c r="A75" s="4"/>
      <c r="B75" s="49" t="s">
        <v>262</v>
      </c>
      <c r="C75" s="46" t="s">
        <v>263</v>
      </c>
      <c r="D75" s="46" t="s">
        <v>229</v>
      </c>
      <c r="E75" s="50">
        <v>232875</v>
      </c>
      <c r="F75" s="51">
        <v>610.83109999999999</v>
      </c>
      <c r="G75" s="52">
        <v>1.6999999999999999E-3</v>
      </c>
      <c r="H75" s="53"/>
      <c r="I75" s="54"/>
      <c r="J75" s="9"/>
    </row>
    <row r="76" spans="1:10" ht="13.15" customHeight="1">
      <c r="A76" s="4"/>
      <c r="B76" s="49" t="s">
        <v>69</v>
      </c>
      <c r="C76" s="46" t="s">
        <v>70</v>
      </c>
      <c r="D76" s="46" t="s">
        <v>25</v>
      </c>
      <c r="E76" s="50">
        <v>137700</v>
      </c>
      <c r="F76" s="51">
        <v>518.09630000000004</v>
      </c>
      <c r="G76" s="52">
        <v>1.4E-3</v>
      </c>
      <c r="H76" s="53"/>
      <c r="I76" s="54"/>
      <c r="J76" s="9"/>
    </row>
    <row r="77" spans="1:10" ht="13.15" customHeight="1">
      <c r="A77" s="4"/>
      <c r="B77" s="49" t="s">
        <v>506</v>
      </c>
      <c r="C77" s="46" t="s">
        <v>507</v>
      </c>
      <c r="D77" s="46" t="s">
        <v>508</v>
      </c>
      <c r="E77" s="50">
        <v>20400</v>
      </c>
      <c r="F77" s="51">
        <v>485.76479999999998</v>
      </c>
      <c r="G77" s="52">
        <v>1.2999999999999999E-3</v>
      </c>
      <c r="H77" s="53"/>
      <c r="I77" s="54"/>
      <c r="J77" s="9"/>
    </row>
    <row r="78" spans="1:10" ht="13.15" customHeight="1">
      <c r="A78" s="4"/>
      <c r="B78" s="49" t="s">
        <v>394</v>
      </c>
      <c r="C78" s="46" t="s">
        <v>395</v>
      </c>
      <c r="D78" s="46" t="s">
        <v>25</v>
      </c>
      <c r="E78" s="50">
        <v>64500</v>
      </c>
      <c r="F78" s="51">
        <v>386.06479999999999</v>
      </c>
      <c r="G78" s="52">
        <v>1.1000000000000001E-3</v>
      </c>
      <c r="H78" s="53"/>
      <c r="I78" s="54"/>
      <c r="J78" s="9"/>
    </row>
    <row r="79" spans="1:10" ht="13.15" customHeight="1">
      <c r="A79" s="4"/>
      <c r="B79" s="49" t="s">
        <v>477</v>
      </c>
      <c r="C79" s="46" t="s">
        <v>478</v>
      </c>
      <c r="D79" s="46" t="s">
        <v>119</v>
      </c>
      <c r="E79" s="50">
        <v>45100</v>
      </c>
      <c r="F79" s="51">
        <v>287.4674</v>
      </c>
      <c r="G79" s="52">
        <v>8.0000000000000004E-4</v>
      </c>
      <c r="H79" s="53"/>
      <c r="I79" s="54"/>
      <c r="J79" s="9"/>
    </row>
    <row r="80" spans="1:10" ht="13.15" customHeight="1">
      <c r="A80" s="4"/>
      <c r="B80" s="49" t="s">
        <v>249</v>
      </c>
      <c r="C80" s="46" t="s">
        <v>250</v>
      </c>
      <c r="D80" s="46" t="s">
        <v>251</v>
      </c>
      <c r="E80" s="50">
        <v>34000</v>
      </c>
      <c r="F80" s="51">
        <v>139.774</v>
      </c>
      <c r="G80" s="52">
        <v>4.0000000000000002E-4</v>
      </c>
      <c r="H80" s="53"/>
      <c r="I80" s="54"/>
      <c r="J80" s="9"/>
    </row>
    <row r="81" spans="1:10" ht="13.15" customHeight="1">
      <c r="A81" s="4"/>
      <c r="B81" s="49" t="s">
        <v>411</v>
      </c>
      <c r="C81" s="46" t="s">
        <v>412</v>
      </c>
      <c r="D81" s="46" t="s">
        <v>50</v>
      </c>
      <c r="E81" s="50">
        <v>10800</v>
      </c>
      <c r="F81" s="51">
        <v>84.196799999999996</v>
      </c>
      <c r="G81" s="52">
        <v>2.0000000000000001E-4</v>
      </c>
      <c r="H81" s="53"/>
      <c r="I81" s="54"/>
      <c r="J81" s="9"/>
    </row>
    <row r="82" spans="1:10" ht="13.15" customHeight="1">
      <c r="A82" s="4"/>
      <c r="B82" s="49" t="s">
        <v>406</v>
      </c>
      <c r="C82" s="46" t="s">
        <v>407</v>
      </c>
      <c r="D82" s="46" t="s">
        <v>254</v>
      </c>
      <c r="E82" s="50">
        <v>16800</v>
      </c>
      <c r="F82" s="51">
        <v>82.765199999999993</v>
      </c>
      <c r="G82" s="52">
        <v>2.0000000000000001E-4</v>
      </c>
      <c r="H82" s="53"/>
      <c r="I82" s="54"/>
      <c r="J82" s="9"/>
    </row>
    <row r="83" spans="1:10" ht="13.15" customHeight="1">
      <c r="A83" s="2"/>
      <c r="B83" s="49" t="s">
        <v>509</v>
      </c>
      <c r="C83" s="46" t="s">
        <v>510</v>
      </c>
      <c r="D83" s="46" t="s">
        <v>64</v>
      </c>
      <c r="E83" s="50">
        <v>1500</v>
      </c>
      <c r="F83" s="51">
        <v>45.858800000000002</v>
      </c>
      <c r="G83" s="52">
        <v>1E-4</v>
      </c>
      <c r="H83" s="53"/>
      <c r="I83" s="54"/>
      <c r="J83" s="9"/>
    </row>
    <row r="84" spans="1:10" ht="13.15" customHeight="1">
      <c r="A84" s="2"/>
      <c r="B84" s="49" t="s">
        <v>425</v>
      </c>
      <c r="C84" s="46" t="s">
        <v>426</v>
      </c>
      <c r="D84" s="46" t="s">
        <v>21</v>
      </c>
      <c r="E84" s="50">
        <v>30000</v>
      </c>
      <c r="F84" s="51">
        <v>44.954999999999998</v>
      </c>
      <c r="G84" s="52">
        <v>1E-4</v>
      </c>
      <c r="H84" s="53"/>
      <c r="I84" s="54"/>
      <c r="J84" s="9"/>
    </row>
    <row r="85" spans="1:10" ht="13.15" customHeight="1">
      <c r="A85" s="2"/>
      <c r="B85" s="49" t="s">
        <v>388</v>
      </c>
      <c r="C85" s="46" t="s">
        <v>389</v>
      </c>
      <c r="D85" s="46" t="s">
        <v>390</v>
      </c>
      <c r="E85" s="50">
        <v>500</v>
      </c>
      <c r="F85" s="51">
        <v>25.688800000000001</v>
      </c>
      <c r="G85" s="52">
        <v>1E-4</v>
      </c>
      <c r="H85" s="53"/>
      <c r="I85" s="54"/>
      <c r="J85" s="9"/>
    </row>
    <row r="86" spans="1:10" ht="13.15" customHeight="1">
      <c r="A86" s="2"/>
      <c r="B86" s="49" t="s">
        <v>479</v>
      </c>
      <c r="C86" s="46" t="s">
        <v>480</v>
      </c>
      <c r="D86" s="46" t="s">
        <v>59</v>
      </c>
      <c r="E86" s="50">
        <v>1600</v>
      </c>
      <c r="F86" s="51">
        <v>24.911999999999999</v>
      </c>
      <c r="G86" s="52">
        <v>1E-4</v>
      </c>
      <c r="H86" s="53"/>
      <c r="I86" s="54"/>
      <c r="J86" s="9"/>
    </row>
    <row r="87" spans="1:10" ht="13.15" customHeight="1">
      <c r="A87" s="2"/>
      <c r="B87" s="49" t="s">
        <v>269</v>
      </c>
      <c r="C87" s="46" t="s">
        <v>270</v>
      </c>
      <c r="D87" s="46" t="s">
        <v>46</v>
      </c>
      <c r="E87" s="50">
        <v>375</v>
      </c>
      <c r="F87" s="51">
        <v>20.9513</v>
      </c>
      <c r="G87" s="52">
        <v>1E-4</v>
      </c>
      <c r="H87" s="53"/>
      <c r="I87" s="54"/>
      <c r="J87" s="9"/>
    </row>
    <row r="88" spans="1:10" ht="13.15" customHeight="1">
      <c r="A88" s="2"/>
      <c r="B88" s="49" t="s">
        <v>439</v>
      </c>
      <c r="C88" s="46" t="s">
        <v>440</v>
      </c>
      <c r="D88" s="46" t="s">
        <v>422</v>
      </c>
      <c r="E88" s="50">
        <v>21300</v>
      </c>
      <c r="F88" s="51">
        <v>20.448</v>
      </c>
      <c r="G88" s="52">
        <v>1E-4</v>
      </c>
      <c r="H88" s="53"/>
      <c r="I88" s="54"/>
      <c r="J88" s="9"/>
    </row>
    <row r="89" spans="1:10" ht="13.15" customHeight="1">
      <c r="A89" s="4"/>
      <c r="B89" s="49" t="s">
        <v>86</v>
      </c>
      <c r="C89" s="46" t="s">
        <v>87</v>
      </c>
      <c r="D89" s="46" t="s">
        <v>31</v>
      </c>
      <c r="E89" s="50">
        <v>8700</v>
      </c>
      <c r="F89" s="51">
        <v>20.288399999999999</v>
      </c>
      <c r="G89" s="52">
        <v>1E-4</v>
      </c>
      <c r="H89" s="53"/>
      <c r="I89" s="54"/>
      <c r="J89" s="9"/>
    </row>
    <row r="90" spans="1:10" ht="13.15" customHeight="1">
      <c r="A90" s="4"/>
      <c r="B90" s="49" t="s">
        <v>511</v>
      </c>
      <c r="C90" s="46" t="s">
        <v>512</v>
      </c>
      <c r="D90" s="46" t="s">
        <v>46</v>
      </c>
      <c r="E90" s="50">
        <v>1450</v>
      </c>
      <c r="F90" s="51">
        <v>12.4048</v>
      </c>
      <c r="G90" s="53" t="s">
        <v>271</v>
      </c>
      <c r="H90" s="53"/>
      <c r="I90" s="54"/>
      <c r="J90" s="9"/>
    </row>
    <row r="91" spans="1:10" ht="13.15" customHeight="1">
      <c r="A91" s="4"/>
      <c r="B91" s="45" t="s">
        <v>133</v>
      </c>
      <c r="C91" s="46"/>
      <c r="D91" s="46"/>
      <c r="E91" s="46"/>
      <c r="F91" s="55">
        <v>304400.82</v>
      </c>
      <c r="G91" s="56">
        <v>0.82909999999999995</v>
      </c>
      <c r="H91" s="57"/>
      <c r="I91" s="58"/>
      <c r="J91" s="9"/>
    </row>
    <row r="92" spans="1:10" ht="13.15" customHeight="1">
      <c r="A92" s="4"/>
      <c r="B92" s="59" t="s">
        <v>134</v>
      </c>
      <c r="C92" s="60"/>
      <c r="D92" s="60"/>
      <c r="E92" s="60"/>
      <c r="F92" s="57" t="s">
        <v>135</v>
      </c>
      <c r="G92" s="57" t="s">
        <v>135</v>
      </c>
      <c r="H92" s="57"/>
      <c r="I92" s="58"/>
      <c r="J92" s="9"/>
    </row>
    <row r="93" spans="1:10" ht="13.15" customHeight="1">
      <c r="A93" s="4"/>
      <c r="B93" s="59" t="s">
        <v>133</v>
      </c>
      <c r="C93" s="60"/>
      <c r="D93" s="60"/>
      <c r="E93" s="60"/>
      <c r="F93" s="57" t="s">
        <v>135</v>
      </c>
      <c r="G93" s="57" t="s">
        <v>135</v>
      </c>
      <c r="H93" s="57"/>
      <c r="I93" s="58"/>
      <c r="J93" s="9"/>
    </row>
    <row r="94" spans="1:10" ht="13.15" customHeight="1">
      <c r="A94" s="4"/>
      <c r="B94" s="59" t="s">
        <v>136</v>
      </c>
      <c r="C94" s="61"/>
      <c r="D94" s="60"/>
      <c r="E94" s="61"/>
      <c r="F94" s="55">
        <v>304400.82</v>
      </c>
      <c r="G94" s="56">
        <v>0.82909999999999995</v>
      </c>
      <c r="H94" s="57"/>
      <c r="I94" s="58"/>
      <c r="J94" s="9"/>
    </row>
    <row r="95" spans="1:10" ht="13.15" customHeight="1">
      <c r="A95" s="4"/>
      <c r="B95" s="45" t="s">
        <v>137</v>
      </c>
      <c r="C95" s="46"/>
      <c r="D95" s="46"/>
      <c r="E95" s="46"/>
      <c r="F95" s="46"/>
      <c r="G95" s="46"/>
      <c r="H95" s="47"/>
      <c r="I95" s="48"/>
      <c r="J95" s="9"/>
    </row>
    <row r="96" spans="1:10" ht="13.15" customHeight="1">
      <c r="A96" s="4"/>
      <c r="B96" s="45" t="s">
        <v>138</v>
      </c>
      <c r="C96" s="46"/>
      <c r="D96" s="46"/>
      <c r="E96" s="46"/>
      <c r="F96" s="9"/>
      <c r="G96" s="47"/>
      <c r="H96" s="47"/>
      <c r="I96" s="48"/>
      <c r="J96" s="9"/>
    </row>
    <row r="97" spans="1:10" ht="13.15" customHeight="1">
      <c r="A97" s="4"/>
      <c r="B97" s="49" t="s">
        <v>591</v>
      </c>
      <c r="C97" s="46"/>
      <c r="D97" s="46" t="s">
        <v>621</v>
      </c>
      <c r="E97" s="50">
        <v>12100</v>
      </c>
      <c r="F97" s="51">
        <v>2384.7890000000002</v>
      </c>
      <c r="G97" s="52">
        <v>6.4999999999999997E-3</v>
      </c>
      <c r="H97" s="53"/>
      <c r="I97" s="54"/>
      <c r="J97" s="9"/>
    </row>
    <row r="98" spans="1:10" ht="13.15" customHeight="1">
      <c r="A98" s="4"/>
      <c r="B98" s="49" t="s">
        <v>592</v>
      </c>
      <c r="C98" s="46"/>
      <c r="D98" s="46" t="s">
        <v>46</v>
      </c>
      <c r="E98" s="50">
        <v>-1450</v>
      </c>
      <c r="F98" s="51">
        <v>-12.445399999999999</v>
      </c>
      <c r="G98" s="53" t="s">
        <v>271</v>
      </c>
      <c r="H98" s="53"/>
      <c r="I98" s="54"/>
      <c r="J98" s="9"/>
    </row>
    <row r="99" spans="1:10" ht="13.15" customHeight="1">
      <c r="A99" s="4"/>
      <c r="B99" s="49" t="s">
        <v>531</v>
      </c>
      <c r="C99" s="46"/>
      <c r="D99" s="46" t="s">
        <v>74</v>
      </c>
      <c r="E99" s="50">
        <v>-1000</v>
      </c>
      <c r="F99" s="51">
        <v>-13.981</v>
      </c>
      <c r="G99" s="53" t="s">
        <v>271</v>
      </c>
      <c r="H99" s="53"/>
      <c r="I99" s="54"/>
      <c r="J99" s="9"/>
    </row>
    <row r="100" spans="1:10" ht="13.15" customHeight="1">
      <c r="A100" s="4"/>
      <c r="B100" s="49" t="s">
        <v>536</v>
      </c>
      <c r="C100" s="46"/>
      <c r="D100" s="46" t="s">
        <v>31</v>
      </c>
      <c r="E100" s="50">
        <v>-8700</v>
      </c>
      <c r="F100" s="51">
        <v>-20.418900000000001</v>
      </c>
      <c r="G100" s="52">
        <v>-1E-4</v>
      </c>
      <c r="H100" s="53"/>
      <c r="I100" s="54"/>
      <c r="J100" s="9"/>
    </row>
    <row r="101" spans="1:10" ht="13.15" customHeight="1">
      <c r="A101" s="4"/>
      <c r="B101" s="49" t="s">
        <v>540</v>
      </c>
      <c r="C101" s="46"/>
      <c r="D101" s="46" t="s">
        <v>422</v>
      </c>
      <c r="E101" s="50">
        <v>-21300</v>
      </c>
      <c r="F101" s="51">
        <v>-20.586500000000001</v>
      </c>
      <c r="G101" s="52">
        <v>-1E-4</v>
      </c>
      <c r="H101" s="53"/>
      <c r="I101" s="54"/>
      <c r="J101" s="9"/>
    </row>
    <row r="102" spans="1:10" ht="13.15" customHeight="1">
      <c r="A102" s="4"/>
      <c r="B102" s="49" t="s">
        <v>532</v>
      </c>
      <c r="C102" s="46"/>
      <c r="D102" s="46" t="s">
        <v>46</v>
      </c>
      <c r="E102" s="50">
        <v>-375</v>
      </c>
      <c r="F102" s="51">
        <v>-21.081800000000001</v>
      </c>
      <c r="G102" s="52">
        <v>-1E-4</v>
      </c>
      <c r="H102" s="53"/>
      <c r="I102" s="54"/>
      <c r="J102" s="9"/>
    </row>
    <row r="103" spans="1:10" ht="13.15" customHeight="1">
      <c r="A103" s="4"/>
      <c r="B103" s="49" t="s">
        <v>593</v>
      </c>
      <c r="C103" s="46"/>
      <c r="D103" s="46" t="s">
        <v>59</v>
      </c>
      <c r="E103" s="50">
        <v>-1600</v>
      </c>
      <c r="F103" s="51">
        <v>-25.027999999999999</v>
      </c>
      <c r="G103" s="52">
        <v>-1E-4</v>
      </c>
      <c r="H103" s="53"/>
      <c r="I103" s="54"/>
      <c r="J103" s="9"/>
    </row>
    <row r="104" spans="1:10" ht="13.15" customHeight="1">
      <c r="A104" s="4"/>
      <c r="B104" s="49" t="s">
        <v>522</v>
      </c>
      <c r="C104" s="46"/>
      <c r="D104" s="46" t="s">
        <v>390</v>
      </c>
      <c r="E104" s="50">
        <v>-500</v>
      </c>
      <c r="F104" s="51">
        <v>-25.8033</v>
      </c>
      <c r="G104" s="52">
        <v>-1E-4</v>
      </c>
      <c r="H104" s="53"/>
      <c r="I104" s="54"/>
      <c r="J104" s="9"/>
    </row>
    <row r="105" spans="1:10" ht="13.15" customHeight="1">
      <c r="A105" s="4"/>
      <c r="B105" s="49" t="s">
        <v>594</v>
      </c>
      <c r="C105" s="46"/>
      <c r="D105" s="46" t="s">
        <v>55</v>
      </c>
      <c r="E105" s="50">
        <v>-2100</v>
      </c>
      <c r="F105" s="51">
        <v>-25.877300000000002</v>
      </c>
      <c r="G105" s="52">
        <v>-1E-4</v>
      </c>
      <c r="H105" s="53"/>
      <c r="I105" s="54"/>
      <c r="J105" s="9"/>
    </row>
    <row r="106" spans="1:10" ht="13.15" customHeight="1">
      <c r="A106" s="4"/>
      <c r="B106" s="49" t="s">
        <v>595</v>
      </c>
      <c r="C106" s="46"/>
      <c r="D106" s="46" t="s">
        <v>21</v>
      </c>
      <c r="E106" s="50">
        <v>-30000</v>
      </c>
      <c r="F106" s="51">
        <v>-45.284999999999997</v>
      </c>
      <c r="G106" s="52">
        <v>-1E-4</v>
      </c>
      <c r="H106" s="53"/>
      <c r="I106" s="54"/>
      <c r="J106" s="9"/>
    </row>
    <row r="107" spans="1:10" ht="13.15" customHeight="1">
      <c r="A107" s="4"/>
      <c r="B107" s="49" t="s">
        <v>596</v>
      </c>
      <c r="C107" s="46"/>
      <c r="D107" s="46" t="s">
        <v>64</v>
      </c>
      <c r="E107" s="50">
        <v>-1500</v>
      </c>
      <c r="F107" s="51">
        <v>-45.813000000000002</v>
      </c>
      <c r="G107" s="52">
        <v>-1E-4</v>
      </c>
      <c r="H107" s="53"/>
      <c r="I107" s="54"/>
      <c r="J107" s="9"/>
    </row>
    <row r="108" spans="1:10" ht="13.15" customHeight="1">
      <c r="A108" s="4"/>
      <c r="B108" s="49" t="s">
        <v>597</v>
      </c>
      <c r="C108" s="46"/>
      <c r="D108" s="46" t="s">
        <v>64</v>
      </c>
      <c r="E108" s="50">
        <v>-3500</v>
      </c>
      <c r="F108" s="51">
        <v>-54.7348</v>
      </c>
      <c r="G108" s="52">
        <v>-1E-4</v>
      </c>
      <c r="H108" s="53"/>
      <c r="I108" s="54"/>
      <c r="J108" s="9"/>
    </row>
    <row r="109" spans="1:10" ht="13.15" customHeight="1">
      <c r="A109" s="4"/>
      <c r="B109" s="49" t="s">
        <v>554</v>
      </c>
      <c r="C109" s="46"/>
      <c r="D109" s="46" t="s">
        <v>254</v>
      </c>
      <c r="E109" s="50">
        <v>-16800</v>
      </c>
      <c r="F109" s="51">
        <v>-82.95</v>
      </c>
      <c r="G109" s="52">
        <v>-2.0000000000000001E-4</v>
      </c>
      <c r="H109" s="53"/>
      <c r="I109" s="54"/>
      <c r="J109" s="9"/>
    </row>
    <row r="110" spans="1:10" ht="13.15" customHeight="1">
      <c r="A110" s="4"/>
      <c r="B110" s="49" t="s">
        <v>523</v>
      </c>
      <c r="C110" s="46"/>
      <c r="D110" s="46" t="s">
        <v>50</v>
      </c>
      <c r="E110" s="50">
        <v>-10800</v>
      </c>
      <c r="F110" s="51">
        <v>-84.493799999999993</v>
      </c>
      <c r="G110" s="52">
        <v>-2.0000000000000001E-4</v>
      </c>
      <c r="H110" s="53"/>
      <c r="I110" s="54"/>
      <c r="J110" s="9"/>
    </row>
    <row r="111" spans="1:10" ht="13.15" customHeight="1">
      <c r="A111" s="4"/>
      <c r="B111" s="49" t="s">
        <v>598</v>
      </c>
      <c r="C111" s="46"/>
      <c r="D111" s="46" t="s">
        <v>274</v>
      </c>
      <c r="E111" s="50">
        <v>-3500</v>
      </c>
      <c r="F111" s="51">
        <v>-121.3468</v>
      </c>
      <c r="G111" s="52">
        <v>-2.9999999999999997E-4</v>
      </c>
      <c r="H111" s="53"/>
      <c r="I111" s="54"/>
      <c r="J111" s="9"/>
    </row>
    <row r="112" spans="1:10" ht="13.15" customHeight="1">
      <c r="A112" s="4"/>
      <c r="B112" s="49" t="s">
        <v>599</v>
      </c>
      <c r="C112" s="46"/>
      <c r="D112" s="46" t="s">
        <v>218</v>
      </c>
      <c r="E112" s="50">
        <v>-560</v>
      </c>
      <c r="F112" s="51">
        <v>-126.57040000000001</v>
      </c>
      <c r="G112" s="52">
        <v>-2.9999999999999997E-4</v>
      </c>
      <c r="H112" s="53"/>
      <c r="I112" s="54"/>
      <c r="J112" s="9"/>
    </row>
    <row r="113" spans="1:10" ht="13.15" customHeight="1">
      <c r="A113" s="4"/>
      <c r="B113" s="49" t="s">
        <v>600</v>
      </c>
      <c r="C113" s="46"/>
      <c r="D113" s="46" t="s">
        <v>251</v>
      </c>
      <c r="E113" s="50">
        <v>-34000</v>
      </c>
      <c r="F113" s="51">
        <v>-140.352</v>
      </c>
      <c r="G113" s="52">
        <v>-4.0000000000000002E-4</v>
      </c>
      <c r="H113" s="53"/>
      <c r="I113" s="54"/>
      <c r="J113" s="9"/>
    </row>
    <row r="114" spans="1:10" ht="13.15" customHeight="1">
      <c r="A114" s="4"/>
      <c r="B114" s="49" t="s">
        <v>601</v>
      </c>
      <c r="C114" s="46"/>
      <c r="D114" s="46" t="s">
        <v>74</v>
      </c>
      <c r="E114" s="50">
        <v>-5625</v>
      </c>
      <c r="F114" s="51">
        <v>-178.2338</v>
      </c>
      <c r="G114" s="52">
        <v>-5.0000000000000001E-4</v>
      </c>
      <c r="H114" s="53"/>
      <c r="I114" s="54"/>
      <c r="J114" s="9"/>
    </row>
    <row r="115" spans="1:10" ht="13.15" customHeight="1">
      <c r="A115" s="4"/>
      <c r="B115" s="49" t="s">
        <v>602</v>
      </c>
      <c r="C115" s="46"/>
      <c r="D115" s="46" t="s">
        <v>55</v>
      </c>
      <c r="E115" s="50">
        <v>-3750</v>
      </c>
      <c r="F115" s="51">
        <v>-195.72749999999999</v>
      </c>
      <c r="G115" s="52">
        <v>-5.0000000000000001E-4</v>
      </c>
      <c r="H115" s="53"/>
      <c r="I115" s="54"/>
      <c r="J115" s="9"/>
    </row>
    <row r="116" spans="1:10" ht="13.15" customHeight="1">
      <c r="A116" s="4"/>
      <c r="B116" s="49" t="s">
        <v>603</v>
      </c>
      <c r="C116" s="46"/>
      <c r="D116" s="46" t="s">
        <v>102</v>
      </c>
      <c r="E116" s="50">
        <v>-8250</v>
      </c>
      <c r="F116" s="51">
        <v>-202.65710000000001</v>
      </c>
      <c r="G116" s="52">
        <v>-5.9999999999999995E-4</v>
      </c>
      <c r="H116" s="53"/>
      <c r="I116" s="54"/>
      <c r="J116" s="9"/>
    </row>
    <row r="117" spans="1:10" ht="13.15" customHeight="1">
      <c r="A117" s="4"/>
      <c r="B117" s="49" t="s">
        <v>604</v>
      </c>
      <c r="C117" s="46"/>
      <c r="D117" s="46" t="s">
        <v>119</v>
      </c>
      <c r="E117" s="50">
        <v>-45100</v>
      </c>
      <c r="F117" s="51">
        <v>-288.61750000000001</v>
      </c>
      <c r="G117" s="52">
        <v>-8.0000000000000004E-4</v>
      </c>
      <c r="H117" s="53"/>
      <c r="I117" s="54"/>
      <c r="J117" s="9"/>
    </row>
    <row r="118" spans="1:10" ht="13.15" customHeight="1">
      <c r="A118" s="4"/>
      <c r="B118" s="49" t="s">
        <v>605</v>
      </c>
      <c r="C118" s="46"/>
      <c r="D118" s="46" t="s">
        <v>218</v>
      </c>
      <c r="E118" s="50">
        <v>-6800</v>
      </c>
      <c r="F118" s="51">
        <v>-310.11059999999998</v>
      </c>
      <c r="G118" s="52">
        <v>-8.0000000000000004E-4</v>
      </c>
      <c r="H118" s="53"/>
      <c r="I118" s="54"/>
      <c r="J118" s="9"/>
    </row>
    <row r="119" spans="1:10" ht="13.15" customHeight="1">
      <c r="A119" s="4"/>
      <c r="B119" s="49" t="s">
        <v>606</v>
      </c>
      <c r="C119" s="46"/>
      <c r="D119" s="46" t="s">
        <v>42</v>
      </c>
      <c r="E119" s="50">
        <v>-109800</v>
      </c>
      <c r="F119" s="51">
        <v>-381.9393</v>
      </c>
      <c r="G119" s="52">
        <v>-1E-3</v>
      </c>
      <c r="H119" s="53"/>
      <c r="I119" s="54"/>
      <c r="J119" s="9"/>
    </row>
    <row r="120" spans="1:10" ht="13.15" customHeight="1">
      <c r="A120" s="4"/>
      <c r="B120" s="49" t="s">
        <v>560</v>
      </c>
      <c r="C120" s="46"/>
      <c r="D120" s="46" t="s">
        <v>25</v>
      </c>
      <c r="E120" s="50">
        <v>-64500</v>
      </c>
      <c r="F120" s="51">
        <v>-387.45150000000001</v>
      </c>
      <c r="G120" s="52">
        <v>-1.1000000000000001E-3</v>
      </c>
      <c r="H120" s="53"/>
      <c r="I120" s="54"/>
      <c r="J120" s="9"/>
    </row>
    <row r="121" spans="1:10" ht="13.15" customHeight="1">
      <c r="A121" s="4"/>
      <c r="B121" s="49" t="s">
        <v>544</v>
      </c>
      <c r="C121" s="46"/>
      <c r="D121" s="46" t="s">
        <v>127</v>
      </c>
      <c r="E121" s="50">
        <v>-347700</v>
      </c>
      <c r="F121" s="51">
        <v>-435.32040000000001</v>
      </c>
      <c r="G121" s="52">
        <v>-1.1999999999999999E-3</v>
      </c>
      <c r="H121" s="53"/>
      <c r="I121" s="54"/>
      <c r="J121" s="9"/>
    </row>
    <row r="122" spans="1:10" ht="13.15" customHeight="1">
      <c r="A122" s="4"/>
      <c r="B122" s="49" t="s">
        <v>549</v>
      </c>
      <c r="C122" s="46"/>
      <c r="D122" s="46" t="s">
        <v>38</v>
      </c>
      <c r="E122" s="50">
        <v>-18600</v>
      </c>
      <c r="F122" s="51">
        <v>-460.83359999999999</v>
      </c>
      <c r="G122" s="52">
        <v>-1.2999999999999999E-3</v>
      </c>
      <c r="H122" s="53"/>
      <c r="I122" s="54"/>
      <c r="J122" s="9"/>
    </row>
    <row r="123" spans="1:10" ht="13.15" customHeight="1">
      <c r="A123" s="4"/>
      <c r="B123" s="49" t="s">
        <v>607</v>
      </c>
      <c r="C123" s="46"/>
      <c r="D123" s="46" t="s">
        <v>508</v>
      </c>
      <c r="E123" s="50">
        <v>-20400</v>
      </c>
      <c r="F123" s="51">
        <v>-487.5702</v>
      </c>
      <c r="G123" s="52">
        <v>-1.2999999999999999E-3</v>
      </c>
      <c r="H123" s="53"/>
      <c r="I123" s="54"/>
      <c r="J123" s="9"/>
    </row>
    <row r="124" spans="1:10" ht="13.15" customHeight="1">
      <c r="A124" s="4"/>
      <c r="B124" s="49" t="s">
        <v>569</v>
      </c>
      <c r="C124" s="46"/>
      <c r="D124" s="46" t="s">
        <v>25</v>
      </c>
      <c r="E124" s="50">
        <v>-137700</v>
      </c>
      <c r="F124" s="51">
        <v>-521.53880000000004</v>
      </c>
      <c r="G124" s="52">
        <v>-1.4E-3</v>
      </c>
      <c r="H124" s="53"/>
      <c r="I124" s="54"/>
      <c r="J124" s="9"/>
    </row>
    <row r="125" spans="1:10" ht="13.15" customHeight="1">
      <c r="A125" s="2"/>
      <c r="B125" s="49" t="s">
        <v>608</v>
      </c>
      <c r="C125" s="46"/>
      <c r="D125" s="46" t="s">
        <v>274</v>
      </c>
      <c r="E125" s="50">
        <v>-87100</v>
      </c>
      <c r="F125" s="51">
        <v>-540.36839999999995</v>
      </c>
      <c r="G125" s="52">
        <v>-1.5E-3</v>
      </c>
      <c r="H125" s="53"/>
      <c r="I125" s="54"/>
      <c r="J125" s="9"/>
    </row>
    <row r="126" spans="1:10" ht="13.15" customHeight="1">
      <c r="A126" s="2"/>
      <c r="B126" s="49" t="s">
        <v>533</v>
      </c>
      <c r="C126" s="46"/>
      <c r="D126" s="46" t="s">
        <v>246</v>
      </c>
      <c r="E126" s="50">
        <v>-193200</v>
      </c>
      <c r="F126" s="51">
        <v>-573.22439999999995</v>
      </c>
      <c r="G126" s="52">
        <v>-1.6000000000000001E-3</v>
      </c>
      <c r="H126" s="53"/>
      <c r="I126" s="54"/>
      <c r="J126" s="9"/>
    </row>
    <row r="127" spans="1:10" ht="13.15" customHeight="1">
      <c r="A127" s="2"/>
      <c r="B127" s="49" t="s">
        <v>552</v>
      </c>
      <c r="C127" s="46"/>
      <c r="D127" s="46" t="s">
        <v>229</v>
      </c>
      <c r="E127" s="50">
        <v>-232875</v>
      </c>
      <c r="F127" s="51">
        <v>-614.67359999999996</v>
      </c>
      <c r="G127" s="52">
        <v>-1.6999999999999999E-3</v>
      </c>
      <c r="H127" s="53"/>
      <c r="I127" s="54"/>
      <c r="J127" s="9"/>
    </row>
    <row r="128" spans="1:10" ht="13.15" customHeight="1">
      <c r="A128" s="2"/>
      <c r="B128" s="49" t="s">
        <v>609</v>
      </c>
      <c r="C128" s="46"/>
      <c r="D128" s="46" t="s">
        <v>64</v>
      </c>
      <c r="E128" s="50">
        <v>-12250</v>
      </c>
      <c r="F128" s="51">
        <v>-622.34289999999999</v>
      </c>
      <c r="G128" s="52">
        <v>-1.6999999999999999E-3</v>
      </c>
      <c r="H128" s="53"/>
      <c r="I128" s="54"/>
      <c r="J128" s="9"/>
    </row>
    <row r="129" spans="1:10" ht="13.15" customHeight="1">
      <c r="A129" s="4"/>
      <c r="B129" s="49" t="s">
        <v>610</v>
      </c>
      <c r="C129" s="46"/>
      <c r="D129" s="46" t="s">
        <v>268</v>
      </c>
      <c r="E129" s="50">
        <v>-22500</v>
      </c>
      <c r="F129" s="51">
        <v>-681.77250000000004</v>
      </c>
      <c r="G129" s="52">
        <v>-1.9E-3</v>
      </c>
      <c r="H129" s="53"/>
      <c r="I129" s="54"/>
      <c r="J129" s="9"/>
    </row>
    <row r="130" spans="1:10" ht="13.15" customHeight="1">
      <c r="A130" s="4"/>
      <c r="B130" s="49" t="s">
        <v>537</v>
      </c>
      <c r="C130" s="46"/>
      <c r="D130" s="46" t="s">
        <v>25</v>
      </c>
      <c r="E130" s="50">
        <v>-515000</v>
      </c>
      <c r="F130" s="51">
        <v>-760.91250000000002</v>
      </c>
      <c r="G130" s="52">
        <v>-2.0999999999999999E-3</v>
      </c>
      <c r="H130" s="53"/>
      <c r="I130" s="54"/>
      <c r="J130" s="9"/>
    </row>
    <row r="131" spans="1:10" ht="13.15" customHeight="1">
      <c r="A131" s="4"/>
      <c r="B131" s="49" t="s">
        <v>568</v>
      </c>
      <c r="C131" s="46"/>
      <c r="D131" s="46" t="s">
        <v>25</v>
      </c>
      <c r="E131" s="50">
        <v>-1040000</v>
      </c>
      <c r="F131" s="51">
        <v>-838.76</v>
      </c>
      <c r="G131" s="52">
        <v>-2.3E-3</v>
      </c>
      <c r="H131" s="53"/>
      <c r="I131" s="54"/>
      <c r="J131" s="9"/>
    </row>
    <row r="132" spans="1:10" ht="13.15" customHeight="1">
      <c r="A132" s="4"/>
      <c r="B132" s="49" t="s">
        <v>566</v>
      </c>
      <c r="C132" s="46"/>
      <c r="D132" s="46" t="s">
        <v>25</v>
      </c>
      <c r="E132" s="50">
        <v>-421200</v>
      </c>
      <c r="F132" s="51">
        <v>-906.21180000000004</v>
      </c>
      <c r="G132" s="52">
        <v>-2.5000000000000001E-3</v>
      </c>
      <c r="H132" s="53"/>
      <c r="I132" s="54"/>
      <c r="J132" s="9"/>
    </row>
    <row r="133" spans="1:10" ht="13.15" customHeight="1">
      <c r="A133" s="4"/>
      <c r="B133" s="49" t="s">
        <v>564</v>
      </c>
      <c r="C133" s="46"/>
      <c r="D133" s="46" t="s">
        <v>31</v>
      </c>
      <c r="E133" s="50">
        <v>-65550</v>
      </c>
      <c r="F133" s="51">
        <v>-1277.7989</v>
      </c>
      <c r="G133" s="52">
        <v>-3.5000000000000001E-3</v>
      </c>
      <c r="H133" s="53"/>
      <c r="I133" s="54"/>
      <c r="J133" s="9"/>
    </row>
    <row r="134" spans="1:10" ht="13.15" customHeight="1">
      <c r="A134" s="4"/>
      <c r="B134" s="49" t="s">
        <v>553</v>
      </c>
      <c r="C134" s="46"/>
      <c r="D134" s="46" t="s">
        <v>31</v>
      </c>
      <c r="E134" s="50">
        <v>-313200</v>
      </c>
      <c r="F134" s="51">
        <v>-1338.93</v>
      </c>
      <c r="G134" s="52">
        <v>-3.5999999999999999E-3</v>
      </c>
      <c r="H134" s="53"/>
      <c r="I134" s="54"/>
      <c r="J134" s="9"/>
    </row>
    <row r="135" spans="1:10" ht="13.15" customHeight="1">
      <c r="A135" s="4"/>
      <c r="B135" s="49" t="s">
        <v>571</v>
      </c>
      <c r="C135" s="46"/>
      <c r="D135" s="46" t="s">
        <v>385</v>
      </c>
      <c r="E135" s="50">
        <v>-57000</v>
      </c>
      <c r="F135" s="51">
        <v>-1384.2449999999999</v>
      </c>
      <c r="G135" s="52">
        <v>-3.8E-3</v>
      </c>
      <c r="H135" s="53"/>
      <c r="I135" s="54"/>
      <c r="J135" s="9"/>
    </row>
    <row r="136" spans="1:10" ht="13.15" customHeight="1">
      <c r="A136" s="4"/>
      <c r="B136" s="49" t="s">
        <v>572</v>
      </c>
      <c r="C136" s="46"/>
      <c r="D136" s="46" t="s">
        <v>78</v>
      </c>
      <c r="E136" s="50">
        <v>-567000</v>
      </c>
      <c r="F136" s="51">
        <v>-1505.6685</v>
      </c>
      <c r="G136" s="52">
        <v>-4.1000000000000003E-3</v>
      </c>
      <c r="H136" s="53"/>
      <c r="I136" s="54"/>
      <c r="J136" s="9"/>
    </row>
    <row r="137" spans="1:10" ht="13.15" customHeight="1">
      <c r="A137" s="4"/>
      <c r="B137" s="49" t="s">
        <v>543</v>
      </c>
      <c r="C137" s="46"/>
      <c r="D137" s="46" t="s">
        <v>25</v>
      </c>
      <c r="E137" s="50">
        <v>-93200</v>
      </c>
      <c r="F137" s="51">
        <v>-1626.9924000000001</v>
      </c>
      <c r="G137" s="52">
        <v>-4.4000000000000003E-3</v>
      </c>
      <c r="H137" s="53"/>
      <c r="I137" s="54"/>
      <c r="J137" s="9"/>
    </row>
    <row r="138" spans="1:10" ht="13.15" customHeight="1">
      <c r="A138" s="4"/>
      <c r="B138" s="49" t="s">
        <v>547</v>
      </c>
      <c r="C138" s="46"/>
      <c r="D138" s="46" t="s">
        <v>21</v>
      </c>
      <c r="E138" s="50">
        <v>-21500</v>
      </c>
      <c r="F138" s="51">
        <v>-1686.3309999999999</v>
      </c>
      <c r="G138" s="52">
        <v>-4.5999999999999999E-3</v>
      </c>
      <c r="H138" s="53"/>
      <c r="I138" s="54"/>
      <c r="J138" s="9"/>
    </row>
    <row r="139" spans="1:10" ht="13.15" customHeight="1">
      <c r="A139" s="4"/>
      <c r="B139" s="49" t="s">
        <v>555</v>
      </c>
      <c r="C139" s="46"/>
      <c r="D139" s="46" t="s">
        <v>38</v>
      </c>
      <c r="E139" s="50">
        <v>-387200</v>
      </c>
      <c r="F139" s="51">
        <v>-1725.1695999999999</v>
      </c>
      <c r="G139" s="52">
        <v>-4.7000000000000002E-3</v>
      </c>
      <c r="H139" s="53"/>
      <c r="I139" s="54"/>
      <c r="J139" s="9"/>
    </row>
    <row r="140" spans="1:10" ht="13.15" customHeight="1">
      <c r="A140" s="4"/>
      <c r="B140" s="49" t="s">
        <v>527</v>
      </c>
      <c r="C140" s="46"/>
      <c r="D140" s="46" t="s">
        <v>31</v>
      </c>
      <c r="E140" s="50">
        <v>-90900</v>
      </c>
      <c r="F140" s="51">
        <v>-1841.1341</v>
      </c>
      <c r="G140" s="52">
        <v>-5.0000000000000001E-3</v>
      </c>
      <c r="H140" s="53"/>
      <c r="I140" s="54"/>
      <c r="J140" s="9"/>
    </row>
    <row r="141" spans="1:10" ht="13.15" customHeight="1">
      <c r="A141" s="4"/>
      <c r="B141" s="49" t="s">
        <v>570</v>
      </c>
      <c r="C141" s="46"/>
      <c r="D141" s="46" t="s">
        <v>64</v>
      </c>
      <c r="E141" s="50">
        <v>-296400</v>
      </c>
      <c r="F141" s="51">
        <v>-1876.953</v>
      </c>
      <c r="G141" s="52">
        <v>-5.1000000000000004E-3</v>
      </c>
      <c r="H141" s="53"/>
      <c r="I141" s="54"/>
      <c r="J141" s="9"/>
    </row>
    <row r="142" spans="1:10" ht="13.15" customHeight="1">
      <c r="A142" s="2"/>
      <c r="B142" s="49" t="s">
        <v>611</v>
      </c>
      <c r="C142" s="46"/>
      <c r="D142" s="46" t="s">
        <v>55</v>
      </c>
      <c r="E142" s="50">
        <v>-54425</v>
      </c>
      <c r="F142" s="51">
        <v>-1919.9507000000001</v>
      </c>
      <c r="G142" s="52">
        <v>-5.1999999999999998E-3</v>
      </c>
      <c r="H142" s="53"/>
      <c r="I142" s="54"/>
      <c r="J142" s="9"/>
    </row>
    <row r="143" spans="1:10" ht="13.15" customHeight="1">
      <c r="A143" s="2"/>
      <c r="B143" s="49" t="s">
        <v>567</v>
      </c>
      <c r="C143" s="46"/>
      <c r="D143" s="46" t="s">
        <v>50</v>
      </c>
      <c r="E143" s="50">
        <v>-1639000</v>
      </c>
      <c r="F143" s="51">
        <v>-2128.2415000000001</v>
      </c>
      <c r="G143" s="52">
        <v>-5.7999999999999996E-3</v>
      </c>
      <c r="H143" s="53"/>
      <c r="I143" s="54"/>
      <c r="J143" s="9"/>
    </row>
    <row r="144" spans="1:10" ht="13.15" customHeight="1">
      <c r="A144" s="2"/>
      <c r="B144" s="49" t="s">
        <v>565</v>
      </c>
      <c r="C144" s="46"/>
      <c r="D144" s="46" t="s">
        <v>46</v>
      </c>
      <c r="E144" s="50">
        <v>-276500</v>
      </c>
      <c r="F144" s="51">
        <v>-3218.3218000000002</v>
      </c>
      <c r="G144" s="52">
        <v>-8.8000000000000005E-3</v>
      </c>
      <c r="H144" s="53"/>
      <c r="I144" s="54"/>
      <c r="J144" s="9"/>
    </row>
    <row r="145" spans="1:13" ht="13.15" customHeight="1">
      <c r="A145" s="2"/>
      <c r="B145" s="49" t="s">
        <v>573</v>
      </c>
      <c r="C145" s="46"/>
      <c r="D145" s="46" t="s">
        <v>42</v>
      </c>
      <c r="E145" s="50">
        <v>-164750</v>
      </c>
      <c r="F145" s="51">
        <v>-3884.8049999999998</v>
      </c>
      <c r="G145" s="52">
        <v>-1.06E-2</v>
      </c>
      <c r="H145" s="53"/>
      <c r="I145" s="54"/>
      <c r="J145" s="9"/>
    </row>
    <row r="146" spans="1:13" ht="13.15" customHeight="1">
      <c r="A146" s="2"/>
      <c r="B146" s="49" t="s">
        <v>559</v>
      </c>
      <c r="C146" s="46"/>
      <c r="D146" s="46" t="s">
        <v>64</v>
      </c>
      <c r="E146" s="50">
        <v>-46600</v>
      </c>
      <c r="F146" s="51">
        <v>-4965.8590999999997</v>
      </c>
      <c r="G146" s="52">
        <v>-1.35E-2</v>
      </c>
      <c r="H146" s="53"/>
      <c r="I146" s="54"/>
      <c r="J146" s="9"/>
    </row>
    <row r="147" spans="1:13" ht="13.15" customHeight="1">
      <c r="A147" s="2"/>
      <c r="B147" s="49" t="s">
        <v>530</v>
      </c>
      <c r="C147" s="46"/>
      <c r="D147" s="46" t="s">
        <v>25</v>
      </c>
      <c r="E147" s="50">
        <v>-826000</v>
      </c>
      <c r="F147" s="51">
        <v>-11877.054</v>
      </c>
      <c r="G147" s="52">
        <v>-3.2300000000000002E-2</v>
      </c>
      <c r="H147" s="53"/>
      <c r="I147" s="54"/>
      <c r="J147" s="9"/>
    </row>
    <row r="148" spans="1:13" ht="13.15" customHeight="1">
      <c r="A148" s="4"/>
      <c r="B148" s="49" t="s">
        <v>574</v>
      </c>
      <c r="C148" s="46"/>
      <c r="D148" s="46" t="s">
        <v>25</v>
      </c>
      <c r="E148" s="50">
        <v>-1966300</v>
      </c>
      <c r="F148" s="51">
        <v>-18804.7101</v>
      </c>
      <c r="G148" s="52">
        <v>-5.1200000000000002E-2</v>
      </c>
      <c r="H148" s="53"/>
      <c r="I148" s="54"/>
      <c r="J148" s="9"/>
    </row>
    <row r="149" spans="1:13" ht="13.15" customHeight="1">
      <c r="A149" s="4"/>
      <c r="B149" s="49" t="s">
        <v>575</v>
      </c>
      <c r="C149" s="46"/>
      <c r="D149" s="46" t="s">
        <v>25</v>
      </c>
      <c r="E149" s="50">
        <v>-1325500</v>
      </c>
      <c r="F149" s="51">
        <v>-20368.958500000001</v>
      </c>
      <c r="G149" s="52">
        <v>-5.5500000000000001E-2</v>
      </c>
      <c r="H149" s="53"/>
      <c r="I149" s="54"/>
      <c r="J149" s="9"/>
    </row>
    <row r="150" spans="1:13" ht="13.15" customHeight="1">
      <c r="A150" s="4"/>
      <c r="B150" s="45" t="s">
        <v>133</v>
      </c>
      <c r="C150" s="46"/>
      <c r="D150" s="46"/>
      <c r="E150" s="46"/>
      <c r="F150" s="55">
        <v>-89301.367899999997</v>
      </c>
      <c r="G150" s="56">
        <v>-0.2432</v>
      </c>
      <c r="H150" s="57"/>
      <c r="I150" s="58"/>
      <c r="J150" s="9"/>
    </row>
    <row r="151" spans="1:13" ht="13.15" customHeight="1">
      <c r="A151" s="4"/>
      <c r="B151" s="59" t="s">
        <v>136</v>
      </c>
      <c r="C151" s="61"/>
      <c r="D151" s="60"/>
      <c r="E151" s="61"/>
      <c r="F151" s="55">
        <v>-89301.367899999997</v>
      </c>
      <c r="G151" s="56">
        <v>-0.2432</v>
      </c>
      <c r="H151" s="57"/>
      <c r="I151" s="58"/>
      <c r="J151" s="9"/>
    </row>
    <row r="152" spans="1:13" ht="13.15" customHeight="1">
      <c r="A152" s="4"/>
      <c r="B152" s="45" t="s">
        <v>183</v>
      </c>
      <c r="C152" s="46"/>
      <c r="D152" s="46"/>
      <c r="E152" s="46"/>
      <c r="F152" s="46"/>
      <c r="G152" s="46"/>
      <c r="H152" s="47"/>
      <c r="I152" s="48"/>
      <c r="J152" s="9"/>
    </row>
    <row r="153" spans="1:13" ht="13.15" customHeight="1">
      <c r="A153" s="4"/>
      <c r="B153" s="45" t="s">
        <v>184</v>
      </c>
      <c r="C153" s="46"/>
      <c r="D153" s="46"/>
      <c r="E153" s="46"/>
      <c r="F153" s="9"/>
      <c r="G153" s="47"/>
      <c r="H153" s="47"/>
      <c r="I153" s="48"/>
      <c r="J153" s="9"/>
    </row>
    <row r="154" spans="1:13" ht="13.15" customHeight="1">
      <c r="A154" s="4"/>
      <c r="B154" s="49" t="s">
        <v>275</v>
      </c>
      <c r="C154" s="46" t="s">
        <v>276</v>
      </c>
      <c r="D154" s="46" t="s">
        <v>186</v>
      </c>
      <c r="E154" s="50">
        <v>5000000</v>
      </c>
      <c r="F154" s="51">
        <v>5012.58</v>
      </c>
      <c r="G154" s="52">
        <v>1.37E-2</v>
      </c>
      <c r="H154" s="62">
        <v>6.8902000000000005E-2</v>
      </c>
      <c r="I154" s="54"/>
      <c r="J154" s="9"/>
      <c r="L154" s="81"/>
      <c r="M154" s="85"/>
    </row>
    <row r="155" spans="1:13" ht="13.15" customHeight="1">
      <c r="A155" s="4"/>
      <c r="B155" s="49" t="s">
        <v>277</v>
      </c>
      <c r="C155" s="46" t="s">
        <v>278</v>
      </c>
      <c r="D155" s="46" t="s">
        <v>186</v>
      </c>
      <c r="E155" s="50">
        <v>3500000</v>
      </c>
      <c r="F155" s="51">
        <v>3502.1104999999998</v>
      </c>
      <c r="G155" s="52">
        <v>9.4999999999999998E-3</v>
      </c>
      <c r="H155" s="62">
        <v>7.0179999999999992E-2</v>
      </c>
      <c r="I155" s="54"/>
      <c r="J155" s="9"/>
      <c r="L155" s="81"/>
      <c r="M155" s="85"/>
    </row>
    <row r="156" spans="1:13" ht="13.15" customHeight="1">
      <c r="A156" s="4"/>
      <c r="B156" s="49" t="s">
        <v>481</v>
      </c>
      <c r="C156" s="46" t="s">
        <v>489</v>
      </c>
      <c r="D156" s="46" t="s">
        <v>186</v>
      </c>
      <c r="E156" s="50">
        <v>1637000</v>
      </c>
      <c r="F156" s="51">
        <v>1637.7938999999999</v>
      </c>
      <c r="G156" s="52">
        <v>4.4999999999999997E-3</v>
      </c>
      <c r="H156" s="62">
        <v>6.8613999999999994E-2</v>
      </c>
      <c r="I156" s="54"/>
      <c r="J156" s="9"/>
      <c r="L156" s="81"/>
      <c r="M156" s="85"/>
    </row>
    <row r="157" spans="1:13" ht="13.15" customHeight="1">
      <c r="A157" s="4"/>
      <c r="B157" s="49" t="s">
        <v>441</v>
      </c>
      <c r="C157" s="46" t="s">
        <v>442</v>
      </c>
      <c r="D157" s="46" t="s">
        <v>186</v>
      </c>
      <c r="E157" s="50">
        <v>1625000</v>
      </c>
      <c r="F157" s="51">
        <v>1628.3004000000001</v>
      </c>
      <c r="G157" s="52">
        <v>4.4000000000000003E-3</v>
      </c>
      <c r="H157" s="62">
        <v>6.9855E-2</v>
      </c>
      <c r="I157" s="54"/>
      <c r="J157" s="9"/>
      <c r="L157" s="81"/>
      <c r="M157" s="85"/>
    </row>
    <row r="158" spans="1:13" ht="13.15" customHeight="1">
      <c r="A158" s="4"/>
      <c r="B158" s="49" t="s">
        <v>481</v>
      </c>
      <c r="C158" s="46" t="s">
        <v>482</v>
      </c>
      <c r="D158" s="46" t="s">
        <v>186</v>
      </c>
      <c r="E158" s="50">
        <v>1000000</v>
      </c>
      <c r="F158" s="51">
        <v>1000.49</v>
      </c>
      <c r="G158" s="52">
        <v>2.7000000000000001E-3</v>
      </c>
      <c r="H158" s="62">
        <v>6.8385000000000001E-2</v>
      </c>
      <c r="I158" s="54"/>
      <c r="J158" s="9"/>
      <c r="L158" s="81"/>
      <c r="M158" s="85"/>
    </row>
    <row r="159" spans="1:13" ht="13.15" customHeight="1">
      <c r="A159" s="4"/>
      <c r="B159" s="49" t="s">
        <v>483</v>
      </c>
      <c r="C159" s="46" t="s">
        <v>484</v>
      </c>
      <c r="D159" s="46" t="s">
        <v>186</v>
      </c>
      <c r="E159" s="50">
        <v>495000</v>
      </c>
      <c r="F159" s="51">
        <v>496.49639999999999</v>
      </c>
      <c r="G159" s="52">
        <v>1.4E-3</v>
      </c>
      <c r="H159" s="62">
        <v>6.8677000000000002E-2</v>
      </c>
      <c r="I159" s="54"/>
      <c r="J159" s="9"/>
      <c r="L159" s="81"/>
      <c r="M159" s="85"/>
    </row>
    <row r="160" spans="1:13" ht="13.15" customHeight="1">
      <c r="A160" s="4"/>
      <c r="B160" s="49" t="s">
        <v>485</v>
      </c>
      <c r="C160" s="46" t="s">
        <v>486</v>
      </c>
      <c r="D160" s="46" t="s">
        <v>186</v>
      </c>
      <c r="E160" s="50">
        <v>447000</v>
      </c>
      <c r="F160" s="51">
        <v>448.76249999999999</v>
      </c>
      <c r="G160" s="52">
        <v>1.1999999999999999E-3</v>
      </c>
      <c r="H160" s="62">
        <v>6.8764000000000006E-2</v>
      </c>
      <c r="I160" s="54"/>
      <c r="J160" s="9"/>
      <c r="L160" s="81"/>
      <c r="M160" s="85"/>
    </row>
    <row r="161" spans="1:13" ht="13.15" customHeight="1">
      <c r="A161" s="39"/>
      <c r="B161" s="49" t="s">
        <v>487</v>
      </c>
      <c r="C161" s="46" t="s">
        <v>488</v>
      </c>
      <c r="D161" s="46" t="s">
        <v>186</v>
      </c>
      <c r="E161" s="50">
        <v>300000</v>
      </c>
      <c r="F161" s="51">
        <v>300.61770000000001</v>
      </c>
      <c r="G161" s="52">
        <v>8.0000000000000004E-4</v>
      </c>
      <c r="H161" s="62">
        <v>6.874799999999999E-2</v>
      </c>
      <c r="I161" s="54"/>
      <c r="J161" s="9"/>
      <c r="L161" s="81"/>
      <c r="M161" s="85"/>
    </row>
    <row r="162" spans="1:13" ht="13.15" customHeight="1">
      <c r="A162" s="39"/>
      <c r="B162" s="49" t="s">
        <v>612</v>
      </c>
      <c r="C162" s="46" t="s">
        <v>613</v>
      </c>
      <c r="D162" s="46" t="s">
        <v>186</v>
      </c>
      <c r="E162" s="50">
        <v>280000</v>
      </c>
      <c r="F162" s="51">
        <v>282.25540000000001</v>
      </c>
      <c r="G162" s="52">
        <v>8.0000000000000004E-4</v>
      </c>
      <c r="H162" s="62">
        <v>7.1220000000000006E-2</v>
      </c>
      <c r="I162" s="54"/>
      <c r="J162" s="9"/>
      <c r="L162" s="81"/>
      <c r="M162" s="85"/>
    </row>
    <row r="163" spans="1:13" ht="13.15" customHeight="1">
      <c r="A163" s="4"/>
      <c r="B163" s="49" t="s">
        <v>614</v>
      </c>
      <c r="C163" s="46" t="s">
        <v>615</v>
      </c>
      <c r="D163" s="46" t="s">
        <v>186</v>
      </c>
      <c r="E163" s="50">
        <v>220000</v>
      </c>
      <c r="F163" s="51">
        <v>220.23249999999999</v>
      </c>
      <c r="G163" s="52">
        <v>5.9999999999999995E-4</v>
      </c>
      <c r="H163" s="62">
        <v>6.9123000000000004E-2</v>
      </c>
      <c r="I163" s="54"/>
      <c r="J163" s="9"/>
      <c r="L163" s="81"/>
      <c r="M163" s="85"/>
    </row>
    <row r="164" spans="1:13" ht="13.15" customHeight="1">
      <c r="A164" s="4"/>
      <c r="B164" s="49" t="s">
        <v>483</v>
      </c>
      <c r="C164" s="46" t="s">
        <v>616</v>
      </c>
      <c r="D164" s="46" t="s">
        <v>186</v>
      </c>
      <c r="E164" s="50">
        <v>160000</v>
      </c>
      <c r="F164" s="51">
        <v>160.4821</v>
      </c>
      <c r="G164" s="52">
        <v>4.0000000000000002E-4</v>
      </c>
      <c r="H164" s="62">
        <v>6.8749000000000005E-2</v>
      </c>
      <c r="I164" s="54"/>
      <c r="J164" s="9"/>
      <c r="L164" s="81"/>
      <c r="M164" s="85"/>
    </row>
    <row r="165" spans="1:13" ht="13.15" customHeight="1">
      <c r="A165" s="4"/>
      <c r="B165" s="49" t="s">
        <v>617</v>
      </c>
      <c r="C165" s="46" t="s">
        <v>618</v>
      </c>
      <c r="D165" s="46" t="s">
        <v>186</v>
      </c>
      <c r="E165" s="50">
        <v>125000</v>
      </c>
      <c r="F165" s="51">
        <v>125.3931</v>
      </c>
      <c r="G165" s="52">
        <v>2.9999999999999997E-4</v>
      </c>
      <c r="H165" s="62">
        <v>7.1687000000000001E-2</v>
      </c>
      <c r="I165" s="54"/>
      <c r="J165" s="9"/>
      <c r="L165" s="81"/>
      <c r="M165" s="85"/>
    </row>
    <row r="166" spans="1:13" ht="13.15" customHeight="1">
      <c r="A166" s="4"/>
      <c r="B166" s="49" t="s">
        <v>513</v>
      </c>
      <c r="C166" s="46" t="s">
        <v>514</v>
      </c>
      <c r="D166" s="46" t="s">
        <v>186</v>
      </c>
      <c r="E166" s="50">
        <v>100000</v>
      </c>
      <c r="F166" s="51">
        <v>100.0505</v>
      </c>
      <c r="G166" s="52">
        <v>2.9999999999999997E-4</v>
      </c>
      <c r="H166" s="62">
        <v>6.8677000000000002E-2</v>
      </c>
      <c r="I166" s="54"/>
      <c r="J166" s="9"/>
      <c r="L166" s="81"/>
      <c r="M166" s="85"/>
    </row>
    <row r="167" spans="1:13" ht="13.15" customHeight="1">
      <c r="A167" s="4"/>
      <c r="B167" s="45" t="s">
        <v>133</v>
      </c>
      <c r="C167" s="46"/>
      <c r="D167" s="46"/>
      <c r="E167" s="46"/>
      <c r="F167" s="55">
        <v>14915.5651</v>
      </c>
      <c r="G167" s="56">
        <v>4.0599999999999997E-2</v>
      </c>
      <c r="H167" s="57"/>
      <c r="I167" s="58"/>
      <c r="J167" s="9"/>
    </row>
    <row r="168" spans="1:13" ht="13.15" customHeight="1">
      <c r="A168" s="4"/>
      <c r="B168" s="59" t="s">
        <v>188</v>
      </c>
      <c r="C168" s="60"/>
      <c r="D168" s="60"/>
      <c r="E168" s="60"/>
      <c r="F168" s="57" t="s">
        <v>135</v>
      </c>
      <c r="G168" s="57" t="s">
        <v>135</v>
      </c>
      <c r="H168" s="57"/>
      <c r="I168" s="58"/>
      <c r="J168" s="9"/>
    </row>
    <row r="169" spans="1:13" ht="13.15" customHeight="1">
      <c r="A169" s="4"/>
      <c r="B169" s="59" t="s">
        <v>133</v>
      </c>
      <c r="C169" s="60"/>
      <c r="D169" s="60"/>
      <c r="E169" s="60"/>
      <c r="F169" s="57" t="s">
        <v>135</v>
      </c>
      <c r="G169" s="57" t="s">
        <v>135</v>
      </c>
      <c r="H169" s="57"/>
      <c r="I169" s="58"/>
      <c r="J169" s="9"/>
    </row>
    <row r="170" spans="1:13" ht="13.15" customHeight="1">
      <c r="A170" s="4"/>
      <c r="B170" s="59" t="s">
        <v>136</v>
      </c>
      <c r="C170" s="61"/>
      <c r="D170" s="60"/>
      <c r="E170" s="61"/>
      <c r="F170" s="55">
        <v>14915.5651</v>
      </c>
      <c r="G170" s="56">
        <v>4.0599999999999997E-2</v>
      </c>
      <c r="H170" s="57"/>
      <c r="I170" s="58"/>
      <c r="J170" s="9"/>
    </row>
    <row r="171" spans="1:13" ht="13.15" customHeight="1">
      <c r="A171" s="4"/>
      <c r="B171" s="45" t="s">
        <v>189</v>
      </c>
      <c r="C171" s="46"/>
      <c r="D171" s="46"/>
      <c r="E171" s="46"/>
      <c r="F171" s="46"/>
      <c r="G171" s="46"/>
      <c r="H171" s="47"/>
      <c r="I171" s="48"/>
      <c r="J171" s="9"/>
    </row>
    <row r="172" spans="1:13" ht="13.15" customHeight="1">
      <c r="A172" s="4"/>
      <c r="B172" s="45" t="s">
        <v>190</v>
      </c>
      <c r="C172" s="46"/>
      <c r="D172" s="46"/>
      <c r="E172" s="46"/>
      <c r="F172" s="9"/>
      <c r="G172" s="47"/>
      <c r="H172" s="47"/>
      <c r="I172" s="48"/>
      <c r="J172" s="9"/>
    </row>
    <row r="173" spans="1:13" ht="13.15" customHeight="1">
      <c r="A173" s="2"/>
      <c r="B173" s="49" t="s">
        <v>490</v>
      </c>
      <c r="C173" s="46" t="s">
        <v>491</v>
      </c>
      <c r="D173" s="46" t="s">
        <v>186</v>
      </c>
      <c r="E173" s="50">
        <v>3000000</v>
      </c>
      <c r="F173" s="51">
        <v>2959.5450000000001</v>
      </c>
      <c r="G173" s="52">
        <v>8.0999999999999996E-3</v>
      </c>
      <c r="H173" s="62">
        <v>6.7426E-2</v>
      </c>
      <c r="I173" s="54"/>
      <c r="J173" s="9"/>
    </row>
    <row r="174" spans="1:13" ht="13.15" customHeight="1">
      <c r="A174" s="2"/>
      <c r="B174" s="49" t="s">
        <v>443</v>
      </c>
      <c r="C174" s="46" t="s">
        <v>444</v>
      </c>
      <c r="D174" s="46" t="s">
        <v>186</v>
      </c>
      <c r="E174" s="50">
        <v>3000000</v>
      </c>
      <c r="F174" s="51">
        <v>2955.5970000000002</v>
      </c>
      <c r="G174" s="52">
        <v>8.0000000000000002E-3</v>
      </c>
      <c r="H174" s="62">
        <v>6.7699999999999996E-2</v>
      </c>
      <c r="I174" s="54"/>
      <c r="J174" s="9"/>
    </row>
    <row r="175" spans="1:13" ht="13.15" customHeight="1">
      <c r="A175" s="2"/>
      <c r="B175" s="49" t="s">
        <v>515</v>
      </c>
      <c r="C175" s="46" t="s">
        <v>516</v>
      </c>
      <c r="D175" s="46" t="s">
        <v>186</v>
      </c>
      <c r="E175" s="50">
        <v>3000000</v>
      </c>
      <c r="F175" s="51">
        <v>2919.6959999999999</v>
      </c>
      <c r="G175" s="52">
        <v>8.0000000000000002E-3</v>
      </c>
      <c r="H175" s="62">
        <v>6.9716E-2</v>
      </c>
      <c r="I175" s="54"/>
      <c r="J175" s="9"/>
    </row>
    <row r="176" spans="1:13" ht="13.15" customHeight="1">
      <c r="A176" s="4"/>
      <c r="B176" s="49" t="s">
        <v>492</v>
      </c>
      <c r="C176" s="46" t="s">
        <v>493</v>
      </c>
      <c r="D176" s="46" t="s">
        <v>186</v>
      </c>
      <c r="E176" s="50">
        <v>2500000</v>
      </c>
      <c r="F176" s="51">
        <v>2452.7075</v>
      </c>
      <c r="G176" s="52">
        <v>6.7000000000000002E-3</v>
      </c>
      <c r="H176" s="62">
        <v>6.9000000000000006E-2</v>
      </c>
      <c r="I176" s="54"/>
      <c r="J176" s="9"/>
    </row>
    <row r="177" spans="1:10" ht="13.15" customHeight="1">
      <c r="A177" s="2"/>
      <c r="B177" s="49" t="s">
        <v>494</v>
      </c>
      <c r="C177" s="46" t="s">
        <v>495</v>
      </c>
      <c r="D177" s="46" t="s">
        <v>186</v>
      </c>
      <c r="E177" s="50">
        <v>2500000</v>
      </c>
      <c r="F177" s="51">
        <v>2449.5275000000001</v>
      </c>
      <c r="G177" s="52">
        <v>6.7000000000000002E-3</v>
      </c>
      <c r="H177" s="62">
        <v>6.9000000000000006E-2</v>
      </c>
      <c r="I177" s="54"/>
      <c r="J177" s="9"/>
    </row>
    <row r="178" spans="1:10" ht="13.15" customHeight="1">
      <c r="A178" s="2"/>
      <c r="B178" s="49" t="s">
        <v>504</v>
      </c>
      <c r="C178" s="46" t="s">
        <v>505</v>
      </c>
      <c r="D178" s="46" t="s">
        <v>186</v>
      </c>
      <c r="E178" s="50">
        <v>2500000</v>
      </c>
      <c r="F178" s="51">
        <v>2435.7199999999998</v>
      </c>
      <c r="G178" s="52">
        <v>6.6E-3</v>
      </c>
      <c r="H178" s="62">
        <v>6.9800000000000001E-2</v>
      </c>
      <c r="I178" s="54"/>
      <c r="J178" s="9"/>
    </row>
    <row r="179" spans="1:10" ht="13.15" customHeight="1">
      <c r="A179" s="2"/>
      <c r="B179" s="49" t="s">
        <v>576</v>
      </c>
      <c r="C179" s="46" t="s">
        <v>577</v>
      </c>
      <c r="D179" s="46" t="s">
        <v>186</v>
      </c>
      <c r="E179" s="50">
        <v>2500000</v>
      </c>
      <c r="F179" s="51">
        <v>2426.4175</v>
      </c>
      <c r="G179" s="52">
        <v>6.6E-3</v>
      </c>
      <c r="H179" s="62">
        <v>7.0055999999999993E-2</v>
      </c>
      <c r="I179" s="54"/>
      <c r="J179" s="9"/>
    </row>
    <row r="180" spans="1:10" ht="13.15" customHeight="1">
      <c r="A180" s="2"/>
      <c r="B180" s="49" t="s">
        <v>619</v>
      </c>
      <c r="C180" s="46" t="s">
        <v>620</v>
      </c>
      <c r="D180" s="46" t="s">
        <v>186</v>
      </c>
      <c r="E180" s="50">
        <v>2500000</v>
      </c>
      <c r="F180" s="51">
        <v>2423.3175000000001</v>
      </c>
      <c r="G180" s="52">
        <v>6.6E-3</v>
      </c>
      <c r="H180" s="62">
        <v>7.0000000000000007E-2</v>
      </c>
      <c r="I180" s="54"/>
      <c r="J180" s="9"/>
    </row>
    <row r="181" spans="1:10" ht="13.15" customHeight="1">
      <c r="A181" s="2"/>
      <c r="B181" s="49" t="s">
        <v>396</v>
      </c>
      <c r="C181" s="46" t="s">
        <v>397</v>
      </c>
      <c r="D181" s="46" t="s">
        <v>186</v>
      </c>
      <c r="E181" s="50">
        <v>2000000</v>
      </c>
      <c r="F181" s="51">
        <v>1988.32</v>
      </c>
      <c r="G181" s="52">
        <v>5.4000000000000003E-3</v>
      </c>
      <c r="H181" s="62">
        <v>6.7000000000000004E-2</v>
      </c>
      <c r="I181" s="54"/>
      <c r="J181" s="9"/>
    </row>
    <row r="182" spans="1:10" ht="13.15" customHeight="1">
      <c r="A182" s="2"/>
      <c r="B182" s="49" t="s">
        <v>517</v>
      </c>
      <c r="C182" s="46" t="s">
        <v>518</v>
      </c>
      <c r="D182" s="46" t="s">
        <v>186</v>
      </c>
      <c r="E182" s="50">
        <v>500000</v>
      </c>
      <c r="F182" s="51">
        <v>487.87599999999998</v>
      </c>
      <c r="G182" s="52">
        <v>1.2999999999999999E-3</v>
      </c>
      <c r="H182" s="62">
        <v>6.9773000000000002E-2</v>
      </c>
      <c r="I182" s="54"/>
      <c r="J182" s="9"/>
    </row>
    <row r="183" spans="1:10" ht="13.15" customHeight="1">
      <c r="A183" s="2"/>
      <c r="B183" s="45" t="s">
        <v>133</v>
      </c>
      <c r="C183" s="46"/>
      <c r="D183" s="46"/>
      <c r="E183" s="46"/>
      <c r="F183" s="55">
        <v>23498.723999999998</v>
      </c>
      <c r="G183" s="56">
        <v>6.4000000000000001E-2</v>
      </c>
      <c r="H183" s="57"/>
      <c r="I183" s="58"/>
      <c r="J183" s="9"/>
    </row>
    <row r="184" spans="1:10" ht="13.15" customHeight="1">
      <c r="A184" s="2"/>
      <c r="B184" s="59" t="s">
        <v>136</v>
      </c>
      <c r="C184" s="61"/>
      <c r="D184" s="60"/>
      <c r="E184" s="61"/>
      <c r="F184" s="55">
        <v>23498.723999999998</v>
      </c>
      <c r="G184" s="56">
        <v>6.4000000000000001E-2</v>
      </c>
      <c r="H184" s="57"/>
      <c r="I184" s="58"/>
      <c r="J184" s="9"/>
    </row>
    <row r="185" spans="1:10" ht="13.15" customHeight="1">
      <c r="A185" s="2"/>
      <c r="B185" s="45" t="s">
        <v>207</v>
      </c>
      <c r="C185" s="46"/>
      <c r="D185" s="46"/>
      <c r="E185" s="46"/>
      <c r="F185" s="46"/>
      <c r="G185" s="46"/>
      <c r="H185" s="47"/>
      <c r="I185" s="48"/>
      <c r="J185" s="9"/>
    </row>
    <row r="186" spans="1:10" ht="13.15" customHeight="1">
      <c r="A186" s="2"/>
      <c r="B186" s="49" t="s">
        <v>209</v>
      </c>
      <c r="C186" s="46"/>
      <c r="D186" s="46"/>
      <c r="E186" s="50"/>
      <c r="F186" s="51">
        <v>19972.5501</v>
      </c>
      <c r="G186" s="52">
        <v>5.4399999999999997E-2</v>
      </c>
      <c r="H186" s="62">
        <v>6.8074104846732708E-2</v>
      </c>
      <c r="I186" s="54"/>
      <c r="J186" s="9"/>
    </row>
    <row r="187" spans="1:10" ht="13.15" customHeight="1">
      <c r="A187" s="2"/>
      <c r="B187" s="45" t="s">
        <v>133</v>
      </c>
      <c r="C187" s="46"/>
      <c r="D187" s="46"/>
      <c r="E187" s="46"/>
      <c r="F187" s="55">
        <v>19972.5501</v>
      </c>
      <c r="G187" s="56">
        <v>5.4399999999999997E-2</v>
      </c>
      <c r="H187" s="57"/>
      <c r="I187" s="58"/>
      <c r="J187" s="9"/>
    </row>
    <row r="188" spans="1:10" ht="13.15" customHeight="1">
      <c r="A188" s="2"/>
      <c r="B188" s="59" t="s">
        <v>136</v>
      </c>
      <c r="C188" s="61"/>
      <c r="D188" s="60"/>
      <c r="E188" s="61"/>
      <c r="F188" s="55">
        <v>19972.5501</v>
      </c>
      <c r="G188" s="56">
        <v>5.4399999999999997E-2</v>
      </c>
      <c r="H188" s="57"/>
      <c r="I188" s="58"/>
      <c r="J188" s="9"/>
    </row>
    <row r="189" spans="1:10" ht="13.15" customHeight="1">
      <c r="A189" s="2"/>
      <c r="B189" s="59" t="s">
        <v>210</v>
      </c>
      <c r="C189" s="46"/>
      <c r="D189" s="60"/>
      <c r="E189" s="46"/>
      <c r="F189" s="63">
        <f>F190-F187-F184-F170-F94</f>
        <v>4378.2208000000101</v>
      </c>
      <c r="G189" s="56">
        <f>G190-G187-G183-G170-G94</f>
        <v>1.1900000000000022E-2</v>
      </c>
      <c r="H189" s="57"/>
      <c r="I189" s="58"/>
      <c r="J189" s="9"/>
    </row>
    <row r="190" spans="1:10" ht="13.15" customHeight="1" thickBot="1">
      <c r="A190" s="2"/>
      <c r="B190" s="64" t="s">
        <v>211</v>
      </c>
      <c r="C190" s="65"/>
      <c r="D190" s="65"/>
      <c r="E190" s="65"/>
      <c r="F190" s="66">
        <v>367165.88</v>
      </c>
      <c r="G190" s="67">
        <v>1</v>
      </c>
      <c r="H190" s="68"/>
      <c r="I190" s="69"/>
      <c r="J190" s="9"/>
    </row>
    <row r="191" spans="1:10" ht="13.15" customHeight="1">
      <c r="A191" s="2"/>
      <c r="B191" s="72"/>
      <c r="C191" s="9"/>
      <c r="D191" s="9"/>
      <c r="E191" s="9"/>
      <c r="F191" s="9"/>
      <c r="G191" s="9"/>
      <c r="H191" s="9"/>
      <c r="I191" s="9"/>
      <c r="J191" s="9"/>
    </row>
    <row r="192" spans="1:10" ht="13.15" customHeight="1">
      <c r="A192" s="2"/>
      <c r="B192" s="73" t="s">
        <v>212</v>
      </c>
      <c r="C192" s="9"/>
      <c r="D192" s="9"/>
      <c r="E192" s="9"/>
      <c r="F192" s="9"/>
      <c r="G192" s="9"/>
      <c r="H192" s="9"/>
      <c r="I192" s="9"/>
      <c r="J192" s="9"/>
    </row>
    <row r="193" spans="1:10" ht="13.15" customHeight="1">
      <c r="A193" s="2"/>
      <c r="B193" s="73" t="s">
        <v>279</v>
      </c>
      <c r="C193" s="9"/>
      <c r="D193" s="9"/>
      <c r="E193" s="9"/>
      <c r="F193" s="9"/>
      <c r="G193" s="9"/>
      <c r="H193" s="9"/>
      <c r="I193" s="9"/>
      <c r="J193" s="9"/>
    </row>
    <row r="194" spans="1:10" ht="13.15" customHeight="1">
      <c r="A194" s="2"/>
      <c r="B194" s="73" t="s">
        <v>580</v>
      </c>
      <c r="C194" s="9"/>
      <c r="D194" s="9"/>
      <c r="E194" s="9"/>
      <c r="F194" s="9"/>
      <c r="G194" s="9"/>
      <c r="H194" s="9"/>
      <c r="I194" s="9"/>
      <c r="J194" s="9"/>
    </row>
    <row r="195" spans="1:10" ht="25.9" customHeight="1">
      <c r="A195" s="2"/>
      <c r="B195" s="90" t="s">
        <v>581</v>
      </c>
      <c r="C195" s="90"/>
      <c r="D195" s="90"/>
      <c r="E195" s="90"/>
      <c r="F195" s="90"/>
      <c r="G195" s="90"/>
      <c r="H195" s="90"/>
      <c r="I195" s="90"/>
      <c r="J195" s="36"/>
    </row>
    <row r="196" spans="1:10" ht="13.15" customHeight="1">
      <c r="A196" s="2"/>
      <c r="B196" s="70" t="s">
        <v>584</v>
      </c>
      <c r="C196" s="80"/>
      <c r="D196" s="80"/>
      <c r="E196" s="80"/>
      <c r="F196" s="80"/>
      <c r="G196" s="80"/>
      <c r="H196" s="80"/>
      <c r="I196" s="80"/>
      <c r="J196" s="36"/>
    </row>
    <row r="197" spans="1:10" ht="13.15" customHeight="1">
      <c r="A197" s="2"/>
      <c r="B197" s="80"/>
      <c r="C197" s="80"/>
      <c r="D197" s="80"/>
      <c r="E197" s="80"/>
      <c r="F197" s="80"/>
      <c r="G197" s="80"/>
      <c r="H197" s="80"/>
      <c r="I197" s="80"/>
      <c r="J197" s="36"/>
    </row>
    <row r="198" spans="1:10">
      <c r="B198" s="20" t="s">
        <v>281</v>
      </c>
      <c r="C198" s="20"/>
      <c r="G198" s="8"/>
      <c r="H198" s="8"/>
      <c r="I198" s="8"/>
      <c r="J198" s="75"/>
    </row>
    <row r="199" spans="1:10">
      <c r="B199" s="20" t="s">
        <v>282</v>
      </c>
      <c r="C199" s="11" t="s">
        <v>135</v>
      </c>
    </row>
    <row r="200" spans="1:10">
      <c r="B200" s="20" t="s">
        <v>283</v>
      </c>
      <c r="C200" s="11"/>
    </row>
    <row r="201" spans="1:10">
      <c r="B201" s="20"/>
      <c r="C201" s="11"/>
    </row>
    <row r="202" spans="1:10" ht="30">
      <c r="B202" s="20"/>
      <c r="C202" s="11" t="s">
        <v>582</v>
      </c>
      <c r="D202" s="11" t="s">
        <v>583</v>
      </c>
    </row>
    <row r="203" spans="1:10">
      <c r="B203" s="20" t="s">
        <v>305</v>
      </c>
      <c r="C203" s="13">
        <v>11.16</v>
      </c>
      <c r="D203" s="13">
        <v>11.37</v>
      </c>
    </row>
    <row r="204" spans="1:10">
      <c r="B204" s="20" t="s">
        <v>306</v>
      </c>
      <c r="C204" s="13">
        <v>11.16</v>
      </c>
      <c r="D204" s="13">
        <v>11.37</v>
      </c>
    </row>
    <row r="205" spans="1:10">
      <c r="B205" s="20" t="s">
        <v>303</v>
      </c>
      <c r="C205" s="13">
        <v>10.9</v>
      </c>
      <c r="D205" s="13">
        <v>11.09</v>
      </c>
      <c r="E205" s="20"/>
    </row>
    <row r="206" spans="1:10">
      <c r="B206" s="20" t="s">
        <v>304</v>
      </c>
      <c r="C206" s="13">
        <v>10.9</v>
      </c>
      <c r="D206" s="13">
        <v>11.09</v>
      </c>
      <c r="E206" s="20"/>
    </row>
    <row r="207" spans="1:10">
      <c r="B207" s="20"/>
      <c r="C207" s="11"/>
    </row>
    <row r="208" spans="1:10">
      <c r="B208" s="20" t="s">
        <v>286</v>
      </c>
      <c r="C208" s="11" t="s">
        <v>135</v>
      </c>
    </row>
    <row r="209" spans="2:4">
      <c r="B209" s="20" t="s">
        <v>287</v>
      </c>
      <c r="C209" s="11" t="s">
        <v>135</v>
      </c>
    </row>
    <row r="210" spans="2:4">
      <c r="B210" s="20" t="s">
        <v>288</v>
      </c>
      <c r="C210" s="11" t="s">
        <v>135</v>
      </c>
    </row>
    <row r="211" spans="2:4">
      <c r="B211" s="20" t="s">
        <v>289</v>
      </c>
      <c r="C211" s="11" t="s">
        <v>135</v>
      </c>
    </row>
    <row r="212" spans="2:4">
      <c r="B212" s="20" t="s">
        <v>290</v>
      </c>
      <c r="C212" s="21" t="s">
        <v>656</v>
      </c>
    </row>
    <row r="213" spans="2:4" ht="30">
      <c r="B213" s="20" t="s">
        <v>291</v>
      </c>
      <c r="C213" s="10" t="s">
        <v>135</v>
      </c>
    </row>
    <row r="214" spans="2:4">
      <c r="B214" s="20" t="s">
        <v>292</v>
      </c>
      <c r="C214" s="22" t="s">
        <v>135</v>
      </c>
    </row>
    <row r="215" spans="2:4" ht="30">
      <c r="B215" s="20" t="s">
        <v>588</v>
      </c>
      <c r="C215" s="10" t="s">
        <v>589</v>
      </c>
    </row>
    <row r="216" spans="2:4" ht="30">
      <c r="B216" s="20" t="s">
        <v>293</v>
      </c>
      <c r="C216" s="11" t="s">
        <v>294</v>
      </c>
    </row>
    <row r="217" spans="2:4" ht="30">
      <c r="B217" s="16" t="s">
        <v>295</v>
      </c>
      <c r="C217" s="17" t="s">
        <v>296</v>
      </c>
    </row>
    <row r="219" spans="2:4">
      <c r="B219" s="23" t="s">
        <v>297</v>
      </c>
      <c r="C219" s="11"/>
      <c r="D219" s="19"/>
    </row>
    <row r="220" spans="2:4">
      <c r="B220" s="19"/>
      <c r="C220" s="19"/>
      <c r="D220" s="19"/>
    </row>
    <row r="221" spans="2:4">
      <c r="B221" s="92" t="s">
        <v>6</v>
      </c>
      <c r="C221" s="92"/>
      <c r="D221" s="92"/>
    </row>
    <row r="222" spans="2:4">
      <c r="B222" s="89" t="s">
        <v>299</v>
      </c>
      <c r="C222" s="89"/>
      <c r="D222" s="89"/>
    </row>
    <row r="223" spans="2:4">
      <c r="B223" s="88" t="s">
        <v>307</v>
      </c>
      <c r="C223" s="89"/>
      <c r="D223" s="89"/>
    </row>
    <row r="224" spans="2:4">
      <c r="B224" s="88"/>
      <c r="C224" s="88"/>
      <c r="D224" s="89"/>
    </row>
    <row r="225" spans="2:4">
      <c r="B225" s="88"/>
      <c r="C225" s="88"/>
      <c r="D225" s="89"/>
    </row>
    <row r="226" spans="2:4">
      <c r="B226" s="88"/>
      <c r="C226" s="88"/>
      <c r="D226" s="89"/>
    </row>
    <row r="227" spans="2:4">
      <c r="B227" s="88"/>
      <c r="C227" s="88"/>
      <c r="D227" s="89"/>
    </row>
    <row r="228" spans="2:4">
      <c r="B228" s="88"/>
      <c r="C228" s="88"/>
      <c r="D228" s="89"/>
    </row>
    <row r="229" spans="2:4">
      <c r="B229" s="88"/>
      <c r="C229" s="88"/>
      <c r="D229" s="89"/>
    </row>
    <row r="230" spans="2:4">
      <c r="B230" s="88"/>
      <c r="C230" s="88"/>
      <c r="D230" s="89"/>
    </row>
    <row r="231" spans="2:4">
      <c r="B231" s="88"/>
      <c r="C231" s="88"/>
      <c r="D231" s="89"/>
    </row>
    <row r="232" spans="2:4">
      <c r="B232" s="88"/>
      <c r="C232" s="88"/>
      <c r="D232" s="89"/>
    </row>
    <row r="233" spans="2:4">
      <c r="B233" s="88"/>
      <c r="C233" s="88"/>
      <c r="D233" s="89"/>
    </row>
    <row r="234" spans="2:4">
      <c r="B234" s="88"/>
      <c r="C234" s="88"/>
      <c r="D234" s="89"/>
    </row>
    <row r="235" spans="2:4">
      <c r="B235" s="88"/>
      <c r="C235" s="88"/>
      <c r="D235" s="89"/>
    </row>
    <row r="236" spans="2:4">
      <c r="B236" s="19"/>
      <c r="C236" s="19"/>
      <c r="D236" s="19"/>
    </row>
    <row r="237" spans="2:4">
      <c r="B237" s="87" t="s">
        <v>301</v>
      </c>
      <c r="C237" s="87"/>
      <c r="D237" s="87"/>
    </row>
    <row r="238" spans="2:4">
      <c r="B238" s="88" t="s">
        <v>308</v>
      </c>
      <c r="C238" s="89"/>
      <c r="D238" s="89"/>
    </row>
    <row r="239" spans="2:4">
      <c r="B239" s="88"/>
      <c r="C239" s="88"/>
      <c r="D239" s="89"/>
    </row>
    <row r="240" spans="2:4">
      <c r="B240" s="88"/>
      <c r="C240" s="88"/>
      <c r="D240" s="89"/>
    </row>
    <row r="241" spans="2:4">
      <c r="B241" s="88"/>
      <c r="C241" s="88"/>
      <c r="D241" s="89"/>
    </row>
    <row r="242" spans="2:4">
      <c r="B242" s="88"/>
      <c r="C242" s="88"/>
      <c r="D242" s="89"/>
    </row>
    <row r="243" spans="2:4">
      <c r="B243" s="88"/>
      <c r="C243" s="88"/>
      <c r="D243" s="89"/>
    </row>
    <row r="244" spans="2:4">
      <c r="B244" s="88"/>
      <c r="C244" s="88"/>
      <c r="D244" s="89"/>
    </row>
    <row r="245" spans="2:4">
      <c r="B245" s="88"/>
      <c r="C245" s="88"/>
      <c r="D245" s="89"/>
    </row>
    <row r="246" spans="2:4">
      <c r="B246" s="88"/>
      <c r="C246" s="88"/>
      <c r="D246" s="89"/>
    </row>
    <row r="247" spans="2:4">
      <c r="B247" s="88"/>
      <c r="C247" s="88"/>
      <c r="D247" s="89"/>
    </row>
    <row r="248" spans="2:4">
      <c r="B248" s="88"/>
      <c r="C248" s="88"/>
      <c r="D248" s="89"/>
    </row>
    <row r="249" spans="2:4">
      <c r="B249" s="88"/>
      <c r="C249" s="88"/>
      <c r="D249" s="89"/>
    </row>
    <row r="250" spans="2:4">
      <c r="B250" s="88"/>
      <c r="C250" s="88"/>
      <c r="D250" s="89"/>
    </row>
  </sheetData>
  <mergeCells count="8">
    <mergeCell ref="B237:D237"/>
    <mergeCell ref="B238:B250"/>
    <mergeCell ref="C238:D250"/>
    <mergeCell ref="B195:I195"/>
    <mergeCell ref="B221:D221"/>
    <mergeCell ref="B222:D222"/>
    <mergeCell ref="B223:B235"/>
    <mergeCell ref="C223:D235"/>
  </mergeCells>
  <hyperlinks>
    <hyperlink ref="A2" location="NJBalancedAdvantageFund" display="NJBAF" xr:uid="{B1A765D1-E85D-40BB-89E2-FDC93652F4B5}"/>
  </hyperlinks>
  <pageMargins left="0" right="0" top="0" bottom="0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K97"/>
  <sheetViews>
    <sheetView workbookViewId="0">
      <selection activeCell="B17" sqref="B17"/>
    </sheetView>
  </sheetViews>
  <sheetFormatPr defaultRowHeight="15"/>
  <cols>
    <col min="1" max="1" width="3.28515625" customWidth="1"/>
    <col min="2" max="2" width="70.85546875" customWidth="1"/>
    <col min="3" max="3" width="60" bestFit="1" customWidth="1"/>
    <col min="4" max="4" width="27.5703125" bestFit="1" customWidth="1"/>
    <col min="5" max="5" width="16.7109375" customWidth="1"/>
    <col min="6" max="7" width="25" customWidth="1"/>
    <col min="8" max="9" width="16.7109375" customWidth="1"/>
    <col min="10" max="10" width="10.7109375" customWidth="1"/>
  </cols>
  <sheetData>
    <row r="1" spans="1:11">
      <c r="B1" s="71" t="s">
        <v>391</v>
      </c>
    </row>
    <row r="2" spans="1:11" ht="16.149999999999999" customHeight="1">
      <c r="A2" s="1" t="s">
        <v>7</v>
      </c>
      <c r="B2" s="33" t="s">
        <v>8</v>
      </c>
      <c r="C2" s="9"/>
      <c r="D2" s="9"/>
      <c r="E2" s="9"/>
      <c r="F2" s="9"/>
      <c r="G2" s="9"/>
      <c r="H2" s="9"/>
      <c r="I2" s="9"/>
      <c r="J2" s="2"/>
    </row>
    <row r="3" spans="1:11">
      <c r="A3" s="2"/>
      <c r="B3" s="93" t="s">
        <v>331</v>
      </c>
      <c r="C3" s="93"/>
      <c r="D3" s="93"/>
      <c r="E3" s="93"/>
      <c r="F3" s="93"/>
      <c r="G3" s="93"/>
      <c r="H3" s="93"/>
      <c r="I3" s="93"/>
      <c r="J3" s="2"/>
    </row>
    <row r="4" spans="1:11" ht="13.15" customHeight="1">
      <c r="A4" s="2"/>
      <c r="B4" s="37"/>
      <c r="C4" s="37"/>
      <c r="D4" s="37"/>
      <c r="E4" s="37"/>
      <c r="F4" s="37"/>
      <c r="G4" s="37"/>
      <c r="H4" s="37"/>
      <c r="I4" s="37"/>
      <c r="J4" s="2"/>
    </row>
    <row r="5" spans="1:11" ht="13.15" customHeight="1" thickBot="1">
      <c r="A5" s="3" t="s">
        <v>9</v>
      </c>
      <c r="B5" s="40" t="s">
        <v>519</v>
      </c>
      <c r="C5" s="9"/>
      <c r="D5" s="9"/>
      <c r="E5" s="9"/>
      <c r="F5" s="9"/>
      <c r="G5" s="9"/>
      <c r="H5" s="9"/>
      <c r="I5" s="9"/>
      <c r="J5" s="9"/>
    </row>
    <row r="6" spans="1:11" ht="28.15" customHeight="1">
      <c r="A6" s="2"/>
      <c r="B6" s="41" t="s">
        <v>10</v>
      </c>
      <c r="C6" s="42" t="s">
        <v>11</v>
      </c>
      <c r="D6" s="43" t="s">
        <v>280</v>
      </c>
      <c r="E6" s="43" t="s">
        <v>12</v>
      </c>
      <c r="F6" s="43" t="s">
        <v>13</v>
      </c>
      <c r="G6" s="43" t="s">
        <v>14</v>
      </c>
      <c r="H6" s="43" t="s">
        <v>15</v>
      </c>
      <c r="I6" s="44" t="s">
        <v>16</v>
      </c>
      <c r="J6" s="74" t="s">
        <v>17</v>
      </c>
    </row>
    <row r="7" spans="1:11" ht="13.15" customHeight="1">
      <c r="A7" s="2"/>
      <c r="B7" s="45" t="s">
        <v>207</v>
      </c>
      <c r="C7" s="46"/>
      <c r="D7" s="46"/>
      <c r="E7" s="46"/>
      <c r="F7" s="46"/>
      <c r="G7" s="46"/>
      <c r="H7" s="47"/>
      <c r="I7" s="48"/>
      <c r="J7" s="9"/>
    </row>
    <row r="8" spans="1:11" ht="13.15" customHeight="1">
      <c r="A8" s="4" t="s">
        <v>208</v>
      </c>
      <c r="B8" s="49" t="s">
        <v>209</v>
      </c>
      <c r="C8" s="46"/>
      <c r="D8" s="46"/>
      <c r="E8" s="5"/>
      <c r="F8" s="51">
        <v>13010.14</v>
      </c>
      <c r="G8" s="52">
        <v>0.99180000000000001</v>
      </c>
      <c r="H8" s="62">
        <v>6.8173071790132336E-2</v>
      </c>
      <c r="I8" s="54"/>
      <c r="J8" s="9"/>
    </row>
    <row r="9" spans="1:11" ht="13.15" customHeight="1">
      <c r="A9" s="2"/>
      <c r="B9" s="45" t="s">
        <v>133</v>
      </c>
      <c r="C9" s="46"/>
      <c r="D9" s="46"/>
      <c r="E9" s="46"/>
      <c r="F9" s="55">
        <v>13010.14</v>
      </c>
      <c r="G9" s="56">
        <v>0.99180000000000001</v>
      </c>
      <c r="H9" s="57"/>
      <c r="I9" s="58"/>
      <c r="J9" s="9"/>
    </row>
    <row r="10" spans="1:11" ht="13.15" customHeight="1">
      <c r="A10" s="2"/>
      <c r="B10" s="59" t="s">
        <v>136</v>
      </c>
      <c r="C10" s="61"/>
      <c r="D10" s="60"/>
      <c r="E10" s="61"/>
      <c r="F10" s="55">
        <v>13010.14</v>
      </c>
      <c r="G10" s="56">
        <v>0.99180000000000001</v>
      </c>
      <c r="H10" s="57"/>
      <c r="I10" s="58"/>
      <c r="J10" s="9"/>
    </row>
    <row r="11" spans="1:11" ht="13.15" customHeight="1">
      <c r="A11" s="2"/>
      <c r="B11" s="59" t="s">
        <v>210</v>
      </c>
      <c r="C11" s="46"/>
      <c r="D11" s="60"/>
      <c r="E11" s="46"/>
      <c r="F11" s="86">
        <f>+F12-F10</f>
        <v>107.42000000000007</v>
      </c>
      <c r="G11" s="56">
        <v>8.2000000000000007E-3</v>
      </c>
      <c r="H11" s="57"/>
      <c r="I11" s="58"/>
      <c r="J11" s="9"/>
      <c r="K11" s="79"/>
    </row>
    <row r="12" spans="1:11" ht="13.15" customHeight="1">
      <c r="A12" s="2"/>
      <c r="B12" s="64" t="s">
        <v>211</v>
      </c>
      <c r="C12" s="65"/>
      <c r="D12" s="65"/>
      <c r="E12" s="65"/>
      <c r="F12" s="66">
        <v>13117.56</v>
      </c>
      <c r="G12" s="67">
        <v>1</v>
      </c>
      <c r="H12" s="68"/>
      <c r="I12" s="69"/>
      <c r="J12" s="9"/>
    </row>
    <row r="13" spans="1:11" ht="13.15" customHeight="1">
      <c r="A13" s="2"/>
      <c r="B13" s="72"/>
      <c r="C13" s="9"/>
      <c r="D13" s="9"/>
      <c r="E13" s="9"/>
      <c r="F13" s="9"/>
      <c r="G13" s="9"/>
      <c r="H13" s="9"/>
      <c r="I13" s="9"/>
      <c r="J13" s="9"/>
    </row>
    <row r="14" spans="1:11" ht="13.15" customHeight="1">
      <c r="A14" s="2"/>
      <c r="B14" s="73" t="s">
        <v>212</v>
      </c>
      <c r="C14" s="9"/>
      <c r="D14" s="9"/>
      <c r="E14" s="9"/>
      <c r="F14" s="9"/>
      <c r="G14" s="9"/>
      <c r="H14" s="9"/>
      <c r="I14" s="9"/>
      <c r="J14" s="9"/>
    </row>
    <row r="15" spans="1:11" ht="13.15" customHeight="1">
      <c r="A15" s="2"/>
      <c r="B15" s="73" t="s">
        <v>580</v>
      </c>
      <c r="C15" s="9"/>
      <c r="D15" s="9"/>
      <c r="E15" s="9"/>
      <c r="F15" s="9"/>
      <c r="G15" s="9"/>
      <c r="H15" s="9"/>
      <c r="I15" s="9"/>
      <c r="J15" s="9"/>
    </row>
    <row r="16" spans="1:11" ht="25.9" customHeight="1">
      <c r="A16" s="2"/>
      <c r="B16" s="90" t="s">
        <v>581</v>
      </c>
      <c r="C16" s="90"/>
      <c r="D16" s="90"/>
      <c r="E16" s="90"/>
      <c r="F16" s="90"/>
      <c r="G16" s="90"/>
      <c r="H16" s="90"/>
      <c r="I16" s="90"/>
      <c r="J16" s="2"/>
    </row>
    <row r="17" spans="1:10" ht="14.25" customHeight="1">
      <c r="A17" s="2"/>
      <c r="B17" s="70" t="s">
        <v>584</v>
      </c>
      <c r="C17" s="70"/>
      <c r="D17" s="70"/>
      <c r="E17" s="70"/>
      <c r="F17" s="70"/>
      <c r="G17" s="70"/>
      <c r="H17" s="70"/>
      <c r="I17" s="70"/>
      <c r="J17" s="2"/>
    </row>
    <row r="18" spans="1:10" ht="13.15" customHeight="1" thickBot="1">
      <c r="A18" s="2"/>
      <c r="B18" s="94"/>
      <c r="C18" s="94"/>
      <c r="D18" s="94"/>
      <c r="E18" s="94"/>
      <c r="F18" s="94"/>
      <c r="G18" s="94"/>
      <c r="H18" s="94"/>
      <c r="I18" s="94"/>
      <c r="J18" s="2"/>
    </row>
    <row r="19" spans="1:10" ht="15.75" thickBot="1">
      <c r="B19" s="24"/>
      <c r="C19" s="25" t="s">
        <v>309</v>
      </c>
      <c r="D19" s="9"/>
      <c r="E19" s="9"/>
      <c r="F19" s="9"/>
      <c r="G19" s="8"/>
      <c r="H19" s="8"/>
      <c r="I19" s="8"/>
      <c r="J19" s="9"/>
    </row>
    <row r="20" spans="1:10" ht="15.75" thickBot="1">
      <c r="B20" s="26" t="s">
        <v>310</v>
      </c>
      <c r="C20" s="27" t="s">
        <v>8</v>
      </c>
      <c r="D20" s="9"/>
      <c r="E20" s="9"/>
      <c r="F20" s="9"/>
    </row>
    <row r="21" spans="1:10" ht="45.75" thickBot="1">
      <c r="B21" s="26" t="s">
        <v>311</v>
      </c>
      <c r="C21" s="28" t="s">
        <v>312</v>
      </c>
      <c r="D21" s="9"/>
      <c r="E21" s="9"/>
      <c r="F21" s="9"/>
    </row>
    <row r="22" spans="1:10" ht="15.75" thickBot="1">
      <c r="B22" s="29"/>
      <c r="C22" s="30"/>
      <c r="D22" s="9"/>
      <c r="E22" s="9"/>
      <c r="F22" s="9"/>
    </row>
    <row r="23" spans="1:10" ht="15.75" thickBot="1">
      <c r="B23" s="26" t="s">
        <v>313</v>
      </c>
      <c r="C23" s="31">
        <v>6.8199999999999997E-2</v>
      </c>
      <c r="D23" s="9"/>
      <c r="E23" s="9"/>
      <c r="F23" s="9"/>
    </row>
    <row r="24" spans="1:10" ht="15.75" thickBot="1">
      <c r="B24" s="26"/>
      <c r="C24" s="27"/>
      <c r="D24" s="9"/>
      <c r="E24" s="9"/>
      <c r="F24" s="9"/>
    </row>
    <row r="25" spans="1:10" ht="15.75" thickBot="1">
      <c r="B25" s="26" t="s">
        <v>314</v>
      </c>
      <c r="C25" s="27" t="s">
        <v>654</v>
      </c>
      <c r="D25" s="9"/>
      <c r="E25" s="9"/>
      <c r="F25" s="9"/>
    </row>
    <row r="26" spans="1:10" ht="15.75" thickBot="1">
      <c r="B26" s="26" t="s">
        <v>315</v>
      </c>
      <c r="C26" s="27" t="s">
        <v>654</v>
      </c>
      <c r="D26" s="9"/>
      <c r="E26" s="9"/>
      <c r="F26" s="9"/>
    </row>
    <row r="27" spans="1:10" ht="15.75" thickBot="1">
      <c r="B27" s="26"/>
      <c r="C27" s="27"/>
      <c r="D27" s="9"/>
      <c r="E27" s="9"/>
      <c r="F27" s="9"/>
    </row>
    <row r="28" spans="1:10" ht="15.75" thickBot="1">
      <c r="B28" s="26" t="s">
        <v>316</v>
      </c>
      <c r="C28" s="32">
        <v>45199</v>
      </c>
      <c r="D28" s="9"/>
      <c r="E28" s="9"/>
      <c r="F28" s="9"/>
    </row>
    <row r="29" spans="1:10" ht="15.75" thickBot="1">
      <c r="B29" s="95" t="s">
        <v>317</v>
      </c>
      <c r="C29" s="96"/>
      <c r="D29" s="9"/>
      <c r="E29" s="9"/>
      <c r="F29" s="9"/>
    </row>
    <row r="30" spans="1:10">
      <c r="B30" s="33"/>
      <c r="C30" s="9"/>
      <c r="D30" s="9"/>
      <c r="E30" s="9"/>
      <c r="F30" s="9"/>
    </row>
    <row r="31" spans="1:10">
      <c r="B31" s="20" t="s">
        <v>281</v>
      </c>
      <c r="C31" s="20"/>
      <c r="D31" s="19"/>
    </row>
    <row r="32" spans="1:10">
      <c r="B32" s="20" t="s">
        <v>282</v>
      </c>
      <c r="C32" s="11" t="s">
        <v>135</v>
      </c>
      <c r="D32" s="19"/>
    </row>
    <row r="33" spans="2:4">
      <c r="B33" s="20" t="s">
        <v>283</v>
      </c>
      <c r="C33" s="11"/>
      <c r="D33" s="19"/>
    </row>
    <row r="34" spans="2:4" ht="30">
      <c r="B34" s="20"/>
      <c r="C34" s="11" t="s">
        <v>582</v>
      </c>
      <c r="D34" s="11" t="s">
        <v>583</v>
      </c>
    </row>
    <row r="35" spans="2:4">
      <c r="B35" s="20" t="s">
        <v>319</v>
      </c>
      <c r="C35" s="11">
        <v>1068.1528000000001</v>
      </c>
      <c r="D35" s="35">
        <v>1073.5319</v>
      </c>
    </row>
    <row r="36" spans="2:4">
      <c r="B36" s="20" t="s">
        <v>318</v>
      </c>
      <c r="C36" s="11">
        <v>1066.9848999999999</v>
      </c>
      <c r="D36" s="34">
        <v>1072.2762</v>
      </c>
    </row>
    <row r="37" spans="2:4">
      <c r="B37" s="20"/>
      <c r="C37" s="11"/>
      <c r="D37" s="19"/>
    </row>
    <row r="38" spans="2:4">
      <c r="B38" s="20" t="s">
        <v>320</v>
      </c>
      <c r="C38" s="11" t="s">
        <v>321</v>
      </c>
      <c r="D38" s="19"/>
    </row>
    <row r="39" spans="2:4">
      <c r="B39" s="20" t="s">
        <v>322</v>
      </c>
      <c r="C39" s="11" t="s">
        <v>321</v>
      </c>
      <c r="D39" s="19"/>
    </row>
    <row r="40" spans="2:4">
      <c r="B40" s="20" t="s">
        <v>323</v>
      </c>
      <c r="C40" s="11" t="s">
        <v>135</v>
      </c>
      <c r="D40" s="19"/>
    </row>
    <row r="41" spans="2:4">
      <c r="B41" s="20" t="s">
        <v>324</v>
      </c>
      <c r="C41" s="11" t="s">
        <v>135</v>
      </c>
      <c r="D41" s="19"/>
    </row>
    <row r="42" spans="2:4" ht="30">
      <c r="B42" s="20" t="s">
        <v>325</v>
      </c>
      <c r="C42" s="11" t="s">
        <v>321</v>
      </c>
      <c r="D42" s="19"/>
    </row>
    <row r="43" spans="2:4">
      <c r="B43" s="20" t="s">
        <v>326</v>
      </c>
      <c r="C43" s="11" t="s">
        <v>321</v>
      </c>
      <c r="D43" s="19"/>
    </row>
    <row r="44" spans="2:4">
      <c r="B44" s="20" t="s">
        <v>622</v>
      </c>
      <c r="C44" s="11" t="s">
        <v>654</v>
      </c>
      <c r="D44" s="19"/>
    </row>
    <row r="45" spans="2:4" ht="30">
      <c r="B45" s="20" t="s">
        <v>327</v>
      </c>
      <c r="C45" s="11" t="s">
        <v>294</v>
      </c>
      <c r="D45" s="19"/>
    </row>
    <row r="47" spans="2:4">
      <c r="B47" s="18" t="s">
        <v>297</v>
      </c>
      <c r="C47" s="19"/>
      <c r="D47" s="19"/>
    </row>
    <row r="48" spans="2:4">
      <c r="B48" s="19"/>
      <c r="C48" s="19"/>
      <c r="D48" s="19"/>
    </row>
    <row r="49" spans="2:4">
      <c r="B49" s="92" t="s">
        <v>8</v>
      </c>
      <c r="C49" s="92"/>
      <c r="D49" s="92"/>
    </row>
    <row r="50" spans="2:4">
      <c r="B50" s="89" t="s">
        <v>299</v>
      </c>
      <c r="C50" s="89"/>
      <c r="D50" s="89"/>
    </row>
    <row r="51" spans="2:4">
      <c r="B51" s="88" t="s">
        <v>328</v>
      </c>
      <c r="C51" s="89"/>
      <c r="D51" s="89"/>
    </row>
    <row r="52" spans="2:4">
      <c r="B52" s="88"/>
      <c r="C52" s="88"/>
      <c r="D52" s="89"/>
    </row>
    <row r="53" spans="2:4">
      <c r="B53" s="88"/>
      <c r="C53" s="88"/>
      <c r="D53" s="89"/>
    </row>
    <row r="54" spans="2:4">
      <c r="B54" s="88"/>
      <c r="C54" s="88"/>
      <c r="D54" s="89"/>
    </row>
    <row r="55" spans="2:4">
      <c r="B55" s="88"/>
      <c r="C55" s="88"/>
      <c r="D55" s="89"/>
    </row>
    <row r="56" spans="2:4">
      <c r="B56" s="88"/>
      <c r="C56" s="88"/>
      <c r="D56" s="89"/>
    </row>
    <row r="57" spans="2:4">
      <c r="B57" s="88"/>
      <c r="C57" s="88"/>
      <c r="D57" s="89"/>
    </row>
    <row r="58" spans="2:4">
      <c r="B58" s="88"/>
      <c r="C58" s="88"/>
      <c r="D58" s="89"/>
    </row>
    <row r="59" spans="2:4">
      <c r="B59" s="88"/>
      <c r="C59" s="88"/>
      <c r="D59" s="89"/>
    </row>
    <row r="60" spans="2:4">
      <c r="B60" s="88"/>
      <c r="C60" s="88"/>
      <c r="D60" s="89"/>
    </row>
    <row r="61" spans="2:4">
      <c r="B61" s="88"/>
      <c r="C61" s="88"/>
      <c r="D61" s="89"/>
    </row>
    <row r="62" spans="2:4">
      <c r="B62" s="88"/>
      <c r="C62" s="88"/>
      <c r="D62" s="89"/>
    </row>
    <row r="63" spans="2:4">
      <c r="B63" s="88"/>
      <c r="C63" s="88"/>
      <c r="D63" s="89"/>
    </row>
    <row r="64" spans="2:4">
      <c r="B64" s="19"/>
      <c r="C64" s="19"/>
      <c r="D64" s="19"/>
    </row>
    <row r="65" spans="2:4">
      <c r="B65" s="87" t="s">
        <v>301</v>
      </c>
      <c r="C65" s="87"/>
      <c r="D65" s="87"/>
    </row>
    <row r="66" spans="2:4">
      <c r="B66" s="88" t="s">
        <v>329</v>
      </c>
      <c r="C66" s="89"/>
      <c r="D66" s="89"/>
    </row>
    <row r="67" spans="2:4">
      <c r="B67" s="88"/>
      <c r="C67" s="88"/>
      <c r="D67" s="89"/>
    </row>
    <row r="68" spans="2:4">
      <c r="B68" s="88"/>
      <c r="C68" s="88"/>
      <c r="D68" s="89"/>
    </row>
    <row r="69" spans="2:4">
      <c r="B69" s="88"/>
      <c r="C69" s="88"/>
      <c r="D69" s="89"/>
    </row>
    <row r="70" spans="2:4">
      <c r="B70" s="88"/>
      <c r="C70" s="88"/>
      <c r="D70" s="89"/>
    </row>
    <row r="71" spans="2:4">
      <c r="B71" s="88"/>
      <c r="C71" s="88"/>
      <c r="D71" s="89"/>
    </row>
    <row r="72" spans="2:4">
      <c r="B72" s="88"/>
      <c r="C72" s="88"/>
      <c r="D72" s="89"/>
    </row>
    <row r="73" spans="2:4">
      <c r="B73" s="88"/>
      <c r="C73" s="88"/>
      <c r="D73" s="89"/>
    </row>
    <row r="74" spans="2:4">
      <c r="B74" s="88"/>
      <c r="C74" s="88"/>
      <c r="D74" s="89"/>
    </row>
    <row r="75" spans="2:4">
      <c r="B75" s="88"/>
      <c r="C75" s="88"/>
      <c r="D75" s="89"/>
    </row>
    <row r="76" spans="2:4">
      <c r="B76" s="88"/>
      <c r="C76" s="88"/>
      <c r="D76" s="89"/>
    </row>
    <row r="77" spans="2:4">
      <c r="B77" s="88"/>
      <c r="C77" s="88"/>
      <c r="D77" s="89"/>
    </row>
    <row r="78" spans="2:4">
      <c r="B78" s="88"/>
      <c r="C78" s="88"/>
      <c r="D78" s="89"/>
    </row>
    <row r="79" spans="2:4">
      <c r="B79" s="19"/>
      <c r="C79" s="19"/>
      <c r="D79" s="19"/>
    </row>
    <row r="80" spans="2:4">
      <c r="B80" s="19"/>
      <c r="C80" s="19"/>
      <c r="D80" s="19"/>
    </row>
    <row r="81" spans="2:4">
      <c r="B81" s="87"/>
      <c r="C81" s="88" t="s">
        <v>330</v>
      </c>
      <c r="D81" s="19"/>
    </row>
    <row r="82" spans="2:4">
      <c r="B82" s="87"/>
      <c r="C82" s="87"/>
      <c r="D82" s="19"/>
    </row>
    <row r="83" spans="2:4">
      <c r="B83" s="87"/>
      <c r="C83" s="87"/>
      <c r="D83" s="19"/>
    </row>
    <row r="84" spans="2:4">
      <c r="B84" s="87"/>
      <c r="C84" s="87"/>
      <c r="D84" s="19"/>
    </row>
    <row r="85" spans="2:4">
      <c r="B85" s="87"/>
      <c r="C85" s="87"/>
      <c r="D85" s="19"/>
    </row>
    <row r="86" spans="2:4">
      <c r="B86" s="87"/>
      <c r="C86" s="87"/>
      <c r="D86" s="19"/>
    </row>
    <row r="87" spans="2:4">
      <c r="B87" s="87"/>
      <c r="C87" s="87"/>
      <c r="D87" s="19"/>
    </row>
    <row r="88" spans="2:4">
      <c r="B88" s="87"/>
      <c r="C88" s="87"/>
      <c r="D88" s="19"/>
    </row>
    <row r="89" spans="2:4">
      <c r="B89" s="87"/>
      <c r="C89" s="87"/>
      <c r="D89" s="19"/>
    </row>
    <row r="90" spans="2:4">
      <c r="B90" s="87"/>
      <c r="C90" s="87"/>
      <c r="D90" s="19"/>
    </row>
    <row r="91" spans="2:4">
      <c r="B91" s="87"/>
      <c r="C91" s="87"/>
      <c r="D91" s="19"/>
    </row>
    <row r="92" spans="2:4">
      <c r="B92" s="87"/>
      <c r="C92" s="87"/>
      <c r="D92" s="19"/>
    </row>
    <row r="93" spans="2:4">
      <c r="B93" s="87"/>
      <c r="C93" s="87"/>
      <c r="D93" s="19"/>
    </row>
    <row r="94" spans="2:4">
      <c r="B94" s="87"/>
      <c r="C94" s="87"/>
      <c r="D94" s="19"/>
    </row>
    <row r="95" spans="2:4">
      <c r="B95" s="87"/>
      <c r="C95" s="87"/>
      <c r="D95" s="19"/>
    </row>
    <row r="96" spans="2:4">
      <c r="B96" s="87"/>
      <c r="C96" s="87"/>
      <c r="D96" s="19"/>
    </row>
    <row r="97" spans="2:4">
      <c r="B97" s="87"/>
      <c r="C97" s="87"/>
      <c r="D97" s="19"/>
    </row>
  </sheetData>
  <mergeCells count="13">
    <mergeCell ref="B81:B97"/>
    <mergeCell ref="C81:C97"/>
    <mergeCell ref="B50:D50"/>
    <mergeCell ref="B51:B63"/>
    <mergeCell ref="C51:D63"/>
    <mergeCell ref="B65:D65"/>
    <mergeCell ref="B66:B78"/>
    <mergeCell ref="C66:D78"/>
    <mergeCell ref="B3:I3"/>
    <mergeCell ref="B16:I16"/>
    <mergeCell ref="B18:I18"/>
    <mergeCell ref="B29:C29"/>
    <mergeCell ref="B49:D49"/>
  </mergeCells>
  <hyperlinks>
    <hyperlink ref="A2" location="NJOvernightFund" display="NJOVERFD" xr:uid="{00000000-0004-0000-0300-000000000000}"/>
  </hyperlinks>
  <pageMargins left="0" right="0" top="0" bottom="0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60D74-2629-4159-A473-0480D2E18173}">
  <dimension ref="A1:J102"/>
  <sheetViews>
    <sheetView topLeftCell="A78" workbookViewId="0">
      <selection activeCell="B64" sqref="B64"/>
    </sheetView>
  </sheetViews>
  <sheetFormatPr defaultRowHeight="15"/>
  <cols>
    <col min="1" max="1" width="3.28515625" customWidth="1"/>
    <col min="2" max="2" width="70.140625" customWidth="1"/>
    <col min="3" max="3" width="16.7109375" customWidth="1"/>
    <col min="4" max="4" width="33.28515625" customWidth="1"/>
    <col min="5" max="5" width="16.7109375" customWidth="1"/>
    <col min="6" max="7" width="25" customWidth="1"/>
    <col min="8" max="9" width="16.7109375" customWidth="1"/>
    <col min="10" max="10" width="10.7109375" style="76" customWidth="1"/>
  </cols>
  <sheetData>
    <row r="1" spans="1:10">
      <c r="B1" s="71" t="s">
        <v>391</v>
      </c>
    </row>
    <row r="2" spans="1:10" ht="16.149999999999999" customHeight="1">
      <c r="A2" s="38" t="s">
        <v>5</v>
      </c>
      <c r="B2" s="33" t="s">
        <v>467</v>
      </c>
      <c r="C2" s="9"/>
      <c r="D2" s="9"/>
      <c r="E2" s="9"/>
      <c r="F2" s="9"/>
      <c r="G2" s="9"/>
      <c r="H2" s="9"/>
      <c r="I2" s="9"/>
      <c r="J2" s="75"/>
    </row>
    <row r="3" spans="1:10" ht="30">
      <c r="A3" s="9"/>
      <c r="B3" s="37" t="s">
        <v>418</v>
      </c>
      <c r="C3" s="9"/>
      <c r="D3" s="9"/>
      <c r="E3" s="9"/>
      <c r="F3" s="9"/>
      <c r="G3" s="9"/>
      <c r="H3" s="9"/>
      <c r="I3" s="9"/>
      <c r="J3" s="75"/>
    </row>
    <row r="4" spans="1:10">
      <c r="A4" s="9"/>
      <c r="B4" s="37"/>
      <c r="C4" s="9"/>
      <c r="D4" s="9"/>
      <c r="E4" s="9"/>
      <c r="F4" s="9"/>
      <c r="G4" s="9"/>
      <c r="H4" s="9"/>
      <c r="I4" s="9"/>
      <c r="J4" s="75"/>
    </row>
    <row r="5" spans="1:10" ht="13.15" customHeight="1" thickBot="1">
      <c r="A5" s="3"/>
      <c r="B5" s="40" t="s">
        <v>519</v>
      </c>
      <c r="C5" s="9"/>
      <c r="D5" s="9"/>
      <c r="E5" s="9"/>
      <c r="F5" s="9"/>
      <c r="G5" s="9"/>
      <c r="H5" s="9"/>
      <c r="I5" s="9"/>
      <c r="J5" s="9"/>
    </row>
    <row r="6" spans="1:10" ht="28.15" customHeight="1">
      <c r="A6" s="2"/>
      <c r="B6" s="41" t="s">
        <v>10</v>
      </c>
      <c r="C6" s="42" t="s">
        <v>11</v>
      </c>
      <c r="D6" s="43" t="s">
        <v>280</v>
      </c>
      <c r="E6" s="43" t="s">
        <v>12</v>
      </c>
      <c r="F6" s="43" t="s">
        <v>13</v>
      </c>
      <c r="G6" s="43" t="s">
        <v>14</v>
      </c>
      <c r="H6" s="43" t="s">
        <v>15</v>
      </c>
      <c r="I6" s="44" t="s">
        <v>16</v>
      </c>
      <c r="J6" s="74" t="s">
        <v>17</v>
      </c>
    </row>
    <row r="7" spans="1:10" ht="13.15" customHeight="1">
      <c r="A7" s="2"/>
      <c r="B7" s="45" t="s">
        <v>18</v>
      </c>
      <c r="C7" s="46"/>
      <c r="D7" s="46"/>
      <c r="E7" s="46"/>
      <c r="F7" s="46"/>
      <c r="G7" s="46"/>
      <c r="H7" s="47"/>
      <c r="I7" s="48"/>
      <c r="J7" s="9"/>
    </row>
    <row r="8" spans="1:10" ht="13.15" customHeight="1">
      <c r="A8" s="2"/>
      <c r="B8" s="45" t="s">
        <v>19</v>
      </c>
      <c r="C8" s="46"/>
      <c r="D8" s="46"/>
      <c r="E8" s="46"/>
      <c r="F8" s="9"/>
      <c r="G8" s="47"/>
      <c r="H8" s="47"/>
      <c r="I8" s="48"/>
      <c r="J8" s="9"/>
    </row>
    <row r="9" spans="1:10" ht="13.15" customHeight="1">
      <c r="A9" s="4"/>
      <c r="B9" s="49" t="s">
        <v>353</v>
      </c>
      <c r="C9" s="46" t="s">
        <v>354</v>
      </c>
      <c r="D9" s="46" t="s">
        <v>215</v>
      </c>
      <c r="E9" s="50">
        <v>14853</v>
      </c>
      <c r="F9" s="51">
        <v>612.16639999999995</v>
      </c>
      <c r="G9" s="52">
        <v>4.9599999999999998E-2</v>
      </c>
      <c r="H9" s="53"/>
      <c r="I9" s="54"/>
      <c r="J9" s="9"/>
    </row>
    <row r="10" spans="1:10" ht="13.15" customHeight="1">
      <c r="A10" s="4"/>
      <c r="B10" s="49" t="s">
        <v>445</v>
      </c>
      <c r="C10" s="46" t="s">
        <v>446</v>
      </c>
      <c r="D10" s="46" t="s">
        <v>433</v>
      </c>
      <c r="E10" s="50">
        <v>179527</v>
      </c>
      <c r="F10" s="51">
        <v>588.75879999999995</v>
      </c>
      <c r="G10" s="52">
        <v>4.7699999999999999E-2</v>
      </c>
      <c r="H10" s="53"/>
      <c r="I10" s="54"/>
      <c r="J10" s="9"/>
    </row>
    <row r="11" spans="1:10" ht="13.15" customHeight="1">
      <c r="A11" s="4"/>
      <c r="B11" s="49" t="s">
        <v>447</v>
      </c>
      <c r="C11" s="46" t="s">
        <v>448</v>
      </c>
      <c r="D11" s="46" t="s">
        <v>433</v>
      </c>
      <c r="E11" s="50">
        <v>42603</v>
      </c>
      <c r="F11" s="51">
        <v>579.31560000000002</v>
      </c>
      <c r="G11" s="52">
        <v>4.6899999999999997E-2</v>
      </c>
      <c r="H11" s="53"/>
      <c r="I11" s="54"/>
      <c r="J11" s="9"/>
    </row>
    <row r="12" spans="1:10" ht="13.15" customHeight="1">
      <c r="A12" s="4"/>
      <c r="B12" s="49" t="s">
        <v>437</v>
      </c>
      <c r="C12" s="46" t="s">
        <v>438</v>
      </c>
      <c r="D12" s="46" t="s">
        <v>55</v>
      </c>
      <c r="E12" s="50">
        <v>23597</v>
      </c>
      <c r="F12" s="51">
        <v>560.80629999999996</v>
      </c>
      <c r="G12" s="52">
        <v>4.5400000000000003E-2</v>
      </c>
      <c r="H12" s="53"/>
      <c r="I12" s="54"/>
      <c r="J12" s="9"/>
    </row>
    <row r="13" spans="1:10" ht="13.15" customHeight="1">
      <c r="A13" s="4"/>
      <c r="B13" s="49" t="s">
        <v>464</v>
      </c>
      <c r="C13" s="46" t="s">
        <v>465</v>
      </c>
      <c r="D13" s="46" t="s">
        <v>102</v>
      </c>
      <c r="E13" s="50">
        <v>11529</v>
      </c>
      <c r="F13" s="51">
        <v>555.69780000000003</v>
      </c>
      <c r="G13" s="52">
        <v>4.4999999999999998E-2</v>
      </c>
      <c r="H13" s="53"/>
      <c r="I13" s="54"/>
      <c r="J13" s="9"/>
    </row>
    <row r="14" spans="1:10" ht="13.15" customHeight="1">
      <c r="A14" s="4"/>
      <c r="B14" s="49" t="s">
        <v>349</v>
      </c>
      <c r="C14" s="46" t="s">
        <v>350</v>
      </c>
      <c r="D14" s="46" t="s">
        <v>274</v>
      </c>
      <c r="E14" s="50">
        <v>47006</v>
      </c>
      <c r="F14" s="51">
        <v>538.82979999999998</v>
      </c>
      <c r="G14" s="52">
        <v>4.3700000000000003E-2</v>
      </c>
      <c r="H14" s="53"/>
      <c r="I14" s="54"/>
      <c r="J14" s="9"/>
    </row>
    <row r="15" spans="1:10" ht="13.15" customHeight="1">
      <c r="A15" s="4"/>
      <c r="B15" s="49" t="s">
        <v>451</v>
      </c>
      <c r="C15" s="46" t="s">
        <v>452</v>
      </c>
      <c r="D15" s="46" t="s">
        <v>453</v>
      </c>
      <c r="E15" s="50">
        <v>11318</v>
      </c>
      <c r="F15" s="51">
        <v>517.90599999999995</v>
      </c>
      <c r="G15" s="52">
        <v>4.2000000000000003E-2</v>
      </c>
      <c r="H15" s="53"/>
      <c r="I15" s="54"/>
      <c r="J15" s="9"/>
    </row>
    <row r="16" spans="1:10" ht="13.15" customHeight="1">
      <c r="A16" s="4"/>
      <c r="B16" s="49" t="s">
        <v>460</v>
      </c>
      <c r="C16" s="46" t="s">
        <v>461</v>
      </c>
      <c r="D16" s="46" t="s">
        <v>42</v>
      </c>
      <c r="E16" s="50">
        <v>362739</v>
      </c>
      <c r="F16" s="51">
        <v>502.57490000000001</v>
      </c>
      <c r="G16" s="52">
        <v>4.07E-2</v>
      </c>
      <c r="H16" s="53"/>
      <c r="I16" s="54"/>
      <c r="J16" s="9"/>
    </row>
    <row r="17" spans="1:10" ht="13.15" customHeight="1">
      <c r="A17" s="4"/>
      <c r="B17" s="49" t="s">
        <v>121</v>
      </c>
      <c r="C17" s="46" t="s">
        <v>122</v>
      </c>
      <c r="D17" s="46" t="s">
        <v>55</v>
      </c>
      <c r="E17" s="50">
        <v>40414</v>
      </c>
      <c r="F17" s="51">
        <v>494.18239999999997</v>
      </c>
      <c r="G17" s="52">
        <v>0.04</v>
      </c>
      <c r="H17" s="53"/>
      <c r="I17" s="54"/>
      <c r="J17" s="9"/>
    </row>
    <row r="18" spans="1:10" ht="13.15" customHeight="1">
      <c r="A18" s="4"/>
      <c r="B18" s="49" t="s">
        <v>235</v>
      </c>
      <c r="C18" s="46" t="s">
        <v>236</v>
      </c>
      <c r="D18" s="46" t="s">
        <v>64</v>
      </c>
      <c r="E18" s="50">
        <v>9613</v>
      </c>
      <c r="F18" s="51">
        <v>486.77350000000001</v>
      </c>
      <c r="G18" s="52">
        <v>3.9399999999999998E-2</v>
      </c>
      <c r="H18" s="53"/>
      <c r="I18" s="54"/>
      <c r="J18" s="9"/>
    </row>
    <row r="19" spans="1:10" ht="13.15" customHeight="1">
      <c r="A19" s="4"/>
      <c r="B19" s="49" t="s">
        <v>53</v>
      </c>
      <c r="C19" s="46" t="s">
        <v>54</v>
      </c>
      <c r="D19" s="46" t="s">
        <v>55</v>
      </c>
      <c r="E19" s="50">
        <v>13767</v>
      </c>
      <c r="F19" s="51">
        <v>485.7824</v>
      </c>
      <c r="G19" s="52">
        <v>3.9399999999999998E-2</v>
      </c>
      <c r="H19" s="53"/>
      <c r="I19" s="54"/>
      <c r="J19" s="9"/>
    </row>
    <row r="20" spans="1:10" ht="13.15" customHeight="1">
      <c r="A20" s="4"/>
      <c r="B20" s="49" t="s">
        <v>227</v>
      </c>
      <c r="C20" s="46" t="s">
        <v>228</v>
      </c>
      <c r="D20" s="46" t="s">
        <v>229</v>
      </c>
      <c r="E20" s="50">
        <v>242423</v>
      </c>
      <c r="F20" s="51">
        <v>484.23989999999998</v>
      </c>
      <c r="G20" s="52">
        <v>3.9199999999999999E-2</v>
      </c>
      <c r="H20" s="53"/>
      <c r="I20" s="54"/>
      <c r="J20" s="9"/>
    </row>
    <row r="21" spans="1:10" ht="13.15" customHeight="1">
      <c r="A21" s="4"/>
      <c r="B21" s="49" t="s">
        <v>363</v>
      </c>
      <c r="C21" s="46" t="s">
        <v>364</v>
      </c>
      <c r="D21" s="46" t="s">
        <v>55</v>
      </c>
      <c r="E21" s="50">
        <v>38839</v>
      </c>
      <c r="F21" s="51">
        <v>479.584</v>
      </c>
      <c r="G21" s="52">
        <v>3.8899999999999997E-2</v>
      </c>
      <c r="H21" s="53"/>
      <c r="I21" s="54"/>
      <c r="J21" s="9"/>
    </row>
    <row r="22" spans="1:10" ht="13.15" customHeight="1">
      <c r="A22" s="4"/>
      <c r="B22" s="49" t="s">
        <v>72</v>
      </c>
      <c r="C22" s="46" t="s">
        <v>73</v>
      </c>
      <c r="D22" s="46" t="s">
        <v>74</v>
      </c>
      <c r="E22" s="50">
        <v>14888</v>
      </c>
      <c r="F22" s="51">
        <v>468.79329999999999</v>
      </c>
      <c r="G22" s="52">
        <v>3.7999999999999999E-2</v>
      </c>
      <c r="H22" s="53"/>
      <c r="I22" s="54"/>
      <c r="J22" s="9"/>
    </row>
    <row r="23" spans="1:10" ht="13.15" customHeight="1">
      <c r="A23" s="4"/>
      <c r="B23" s="49" t="s">
        <v>454</v>
      </c>
      <c r="C23" s="46" t="s">
        <v>455</v>
      </c>
      <c r="D23" s="46" t="s">
        <v>46</v>
      </c>
      <c r="E23" s="50">
        <v>12329</v>
      </c>
      <c r="F23" s="51">
        <v>464.20530000000002</v>
      </c>
      <c r="G23" s="52">
        <v>3.7600000000000001E-2</v>
      </c>
      <c r="H23" s="53"/>
      <c r="I23" s="54"/>
      <c r="J23" s="9"/>
    </row>
    <row r="24" spans="1:10" ht="13.15" customHeight="1">
      <c r="A24" s="4"/>
      <c r="B24" s="49" t="s">
        <v>241</v>
      </c>
      <c r="C24" s="46" t="s">
        <v>242</v>
      </c>
      <c r="D24" s="46" t="s">
        <v>338</v>
      </c>
      <c r="E24" s="50">
        <v>82624</v>
      </c>
      <c r="F24" s="51">
        <v>464.05770000000001</v>
      </c>
      <c r="G24" s="52">
        <v>3.7600000000000001E-2</v>
      </c>
      <c r="H24" s="53"/>
      <c r="I24" s="54"/>
      <c r="J24" s="9"/>
    </row>
    <row r="25" spans="1:10" ht="13.15" customHeight="1">
      <c r="A25" s="4"/>
      <c r="B25" s="49" t="s">
        <v>458</v>
      </c>
      <c r="C25" s="46" t="s">
        <v>459</v>
      </c>
      <c r="D25" s="46" t="s">
        <v>55</v>
      </c>
      <c r="E25" s="50">
        <v>43522</v>
      </c>
      <c r="F25" s="51">
        <v>460.37569999999999</v>
      </c>
      <c r="G25" s="52">
        <v>3.73E-2</v>
      </c>
      <c r="H25" s="53"/>
      <c r="I25" s="54"/>
      <c r="J25" s="9"/>
    </row>
    <row r="26" spans="1:10" ht="13.15" customHeight="1">
      <c r="A26" s="4"/>
      <c r="B26" s="49" t="s">
        <v>213</v>
      </c>
      <c r="C26" s="46" t="s">
        <v>214</v>
      </c>
      <c r="D26" s="46" t="s">
        <v>55</v>
      </c>
      <c r="E26" s="50">
        <v>8752</v>
      </c>
      <c r="F26" s="51">
        <v>455.96609999999998</v>
      </c>
      <c r="G26" s="52">
        <v>3.6900000000000002E-2</v>
      </c>
      <c r="H26" s="53"/>
      <c r="I26" s="54"/>
      <c r="J26" s="9"/>
    </row>
    <row r="27" spans="1:10" ht="13.15" customHeight="1">
      <c r="A27" s="4"/>
      <c r="B27" s="49" t="s">
        <v>431</v>
      </c>
      <c r="C27" s="46" t="s">
        <v>432</v>
      </c>
      <c r="D27" s="46" t="s">
        <v>433</v>
      </c>
      <c r="E27" s="50">
        <v>343298</v>
      </c>
      <c r="F27" s="51">
        <v>453.84</v>
      </c>
      <c r="G27" s="52">
        <v>3.6799999999999999E-2</v>
      </c>
      <c r="H27" s="53"/>
      <c r="I27" s="54"/>
      <c r="J27" s="9"/>
    </row>
    <row r="28" spans="1:10" ht="13.15" customHeight="1">
      <c r="A28" s="4"/>
      <c r="B28" s="49" t="s">
        <v>257</v>
      </c>
      <c r="C28" s="46" t="s">
        <v>258</v>
      </c>
      <c r="D28" s="46" t="s">
        <v>259</v>
      </c>
      <c r="E28" s="50">
        <v>1138</v>
      </c>
      <c r="F28" s="51">
        <v>443.577</v>
      </c>
      <c r="G28" s="52">
        <v>3.5900000000000001E-2</v>
      </c>
      <c r="H28" s="53"/>
      <c r="I28" s="54"/>
      <c r="J28" s="9"/>
    </row>
    <row r="29" spans="1:10" ht="13.15" customHeight="1">
      <c r="A29" s="4"/>
      <c r="B29" s="49" t="s">
        <v>449</v>
      </c>
      <c r="C29" s="46" t="s">
        <v>450</v>
      </c>
      <c r="D29" s="46" t="s">
        <v>46</v>
      </c>
      <c r="E29" s="50">
        <v>1913</v>
      </c>
      <c r="F29" s="51">
        <v>443.42290000000003</v>
      </c>
      <c r="G29" s="52">
        <v>3.5900000000000001E-2</v>
      </c>
      <c r="H29" s="53"/>
      <c r="I29" s="54"/>
      <c r="J29" s="9"/>
    </row>
    <row r="30" spans="1:10" ht="13.15" customHeight="1">
      <c r="A30" s="4"/>
      <c r="B30" s="49" t="s">
        <v>456</v>
      </c>
      <c r="C30" s="46" t="s">
        <v>457</v>
      </c>
      <c r="D30" s="46" t="s">
        <v>21</v>
      </c>
      <c r="E30" s="50">
        <v>11274</v>
      </c>
      <c r="F30" s="51">
        <v>442.40870000000001</v>
      </c>
      <c r="G30" s="52">
        <v>3.5799999999999998E-2</v>
      </c>
      <c r="H30" s="53"/>
      <c r="I30" s="54"/>
      <c r="J30" s="9"/>
    </row>
    <row r="31" spans="1:10" ht="13.15" customHeight="1">
      <c r="A31" s="4"/>
      <c r="B31" s="49" t="s">
        <v>221</v>
      </c>
      <c r="C31" s="46" t="s">
        <v>222</v>
      </c>
      <c r="D31" s="46" t="s">
        <v>38</v>
      </c>
      <c r="E31" s="50">
        <v>97431</v>
      </c>
      <c r="F31" s="51">
        <v>432.98340000000002</v>
      </c>
      <c r="G31" s="52">
        <v>3.5099999999999999E-2</v>
      </c>
      <c r="H31" s="53"/>
      <c r="I31" s="54"/>
      <c r="J31" s="9"/>
    </row>
    <row r="32" spans="1:10" ht="13.15" customHeight="1">
      <c r="A32" s="4"/>
      <c r="B32" s="49" t="s">
        <v>334</v>
      </c>
      <c r="C32" s="46" t="s">
        <v>335</v>
      </c>
      <c r="D32" s="46" t="s">
        <v>74</v>
      </c>
      <c r="E32" s="50">
        <v>13355</v>
      </c>
      <c r="F32" s="51">
        <v>422.15820000000002</v>
      </c>
      <c r="G32" s="52">
        <v>3.4200000000000001E-2</v>
      </c>
      <c r="H32" s="53"/>
      <c r="I32" s="54"/>
      <c r="J32" s="9"/>
    </row>
    <row r="33" spans="1:10" ht="13.15" customHeight="1">
      <c r="A33" s="4"/>
      <c r="B33" s="49" t="s">
        <v>462</v>
      </c>
      <c r="C33" s="46" t="s">
        <v>463</v>
      </c>
      <c r="D33" s="46" t="s">
        <v>55</v>
      </c>
      <c r="E33" s="50">
        <v>5752</v>
      </c>
      <c r="F33" s="51">
        <v>415.70569999999998</v>
      </c>
      <c r="G33" s="52">
        <v>3.3700000000000001E-2</v>
      </c>
      <c r="H33" s="53"/>
      <c r="I33" s="54"/>
      <c r="J33" s="9"/>
    </row>
    <row r="34" spans="1:10" ht="13.15" customHeight="1">
      <c r="A34" s="4"/>
      <c r="B34" s="45" t="s">
        <v>133</v>
      </c>
      <c r="C34" s="46"/>
      <c r="D34" s="46"/>
      <c r="E34" s="46"/>
      <c r="F34" s="55">
        <v>12254.111699999999</v>
      </c>
      <c r="G34" s="56">
        <v>0.99299999999999999</v>
      </c>
      <c r="H34" s="57"/>
      <c r="I34" s="58"/>
      <c r="J34" s="9"/>
    </row>
    <row r="35" spans="1:10" ht="13.15" customHeight="1">
      <c r="A35" s="4"/>
      <c r="B35" s="59" t="s">
        <v>134</v>
      </c>
      <c r="C35" s="60"/>
      <c r="D35" s="60"/>
      <c r="E35" s="60"/>
      <c r="F35" s="57" t="s">
        <v>135</v>
      </c>
      <c r="G35" s="57" t="s">
        <v>135</v>
      </c>
      <c r="H35" s="57"/>
      <c r="I35" s="58"/>
      <c r="J35" s="9"/>
    </row>
    <row r="36" spans="1:10" ht="13.15" customHeight="1">
      <c r="A36" s="4"/>
      <c r="B36" s="59" t="s">
        <v>133</v>
      </c>
      <c r="C36" s="60"/>
      <c r="D36" s="60"/>
      <c r="E36" s="60"/>
      <c r="F36" s="57" t="s">
        <v>135</v>
      </c>
      <c r="G36" s="57" t="s">
        <v>135</v>
      </c>
      <c r="H36" s="57"/>
      <c r="I36" s="58"/>
      <c r="J36" s="9"/>
    </row>
    <row r="37" spans="1:10" ht="13.15" customHeight="1">
      <c r="A37" s="4"/>
      <c r="B37" s="59" t="s">
        <v>136</v>
      </c>
      <c r="C37" s="61"/>
      <c r="D37" s="60"/>
      <c r="E37" s="61"/>
      <c r="F37" s="55">
        <v>12254.111699999999</v>
      </c>
      <c r="G37" s="56">
        <v>0.99299999999999999</v>
      </c>
      <c r="H37" s="57"/>
      <c r="I37" s="58"/>
      <c r="J37" s="9"/>
    </row>
    <row r="38" spans="1:10" ht="13.15" customHeight="1">
      <c r="A38" s="4"/>
      <c r="B38" s="45" t="s">
        <v>207</v>
      </c>
      <c r="C38" s="46"/>
      <c r="D38" s="46"/>
      <c r="E38" s="46"/>
      <c r="F38" s="46"/>
      <c r="G38" s="46"/>
      <c r="H38" s="47"/>
      <c r="I38" s="48"/>
      <c r="J38" s="9"/>
    </row>
    <row r="39" spans="1:10" ht="13.15" customHeight="1">
      <c r="A39" s="4"/>
      <c r="B39" s="49" t="s">
        <v>209</v>
      </c>
      <c r="C39" s="46"/>
      <c r="D39" s="46"/>
      <c r="E39" s="50"/>
      <c r="F39" s="51">
        <v>69.9739</v>
      </c>
      <c r="G39" s="52">
        <v>5.7000000000000002E-3</v>
      </c>
      <c r="H39" s="62">
        <v>6.8174607762030492E-2</v>
      </c>
      <c r="I39" s="54"/>
      <c r="J39" s="9"/>
    </row>
    <row r="40" spans="1:10" ht="13.15" customHeight="1">
      <c r="A40" s="4"/>
      <c r="B40" s="45" t="s">
        <v>133</v>
      </c>
      <c r="C40" s="46"/>
      <c r="D40" s="46"/>
      <c r="E40" s="46"/>
      <c r="F40" s="55">
        <v>69.9739</v>
      </c>
      <c r="G40" s="56">
        <v>5.7000000000000002E-3</v>
      </c>
      <c r="H40" s="57"/>
      <c r="I40" s="58"/>
      <c r="J40" s="9"/>
    </row>
    <row r="41" spans="1:10" ht="13.15" customHeight="1">
      <c r="A41" s="4"/>
      <c r="B41" s="59" t="s">
        <v>136</v>
      </c>
      <c r="C41" s="61"/>
      <c r="D41" s="60"/>
      <c r="E41" s="61"/>
      <c r="F41" s="55">
        <v>69.9739</v>
      </c>
      <c r="G41" s="56">
        <v>5.7000000000000002E-3</v>
      </c>
      <c r="H41" s="57"/>
      <c r="I41" s="58"/>
      <c r="J41" s="9"/>
    </row>
    <row r="42" spans="1:10" ht="13.15" customHeight="1">
      <c r="A42" s="4"/>
      <c r="B42" s="59" t="s">
        <v>210</v>
      </c>
      <c r="C42" s="46"/>
      <c r="D42" s="60"/>
      <c r="E42" s="46"/>
      <c r="F42" s="63">
        <v>16.9344</v>
      </c>
      <c r="G42" s="56">
        <v>1.2999999999999999E-3</v>
      </c>
      <c r="H42" s="57"/>
      <c r="I42" s="58"/>
      <c r="J42" s="9"/>
    </row>
    <row r="43" spans="1:10" ht="13.15" customHeight="1" thickBot="1">
      <c r="A43" s="39"/>
      <c r="B43" s="64" t="s">
        <v>211</v>
      </c>
      <c r="C43" s="65"/>
      <c r="D43" s="65"/>
      <c r="E43" s="65"/>
      <c r="F43" s="66">
        <v>12341.02</v>
      </c>
      <c r="G43" s="67">
        <v>1</v>
      </c>
      <c r="H43" s="68"/>
      <c r="I43" s="69"/>
      <c r="J43" s="9"/>
    </row>
    <row r="44" spans="1:10" ht="13.15" customHeight="1">
      <c r="A44" s="39"/>
      <c r="B44" s="72"/>
      <c r="C44" s="9"/>
      <c r="D44" s="9"/>
      <c r="E44" s="9"/>
      <c r="F44" s="9"/>
      <c r="G44" s="9"/>
      <c r="H44" s="9"/>
      <c r="I44" s="9"/>
      <c r="J44" s="9"/>
    </row>
    <row r="45" spans="1:10" ht="13.15" customHeight="1">
      <c r="A45" s="39"/>
      <c r="B45" s="73" t="s">
        <v>212</v>
      </c>
      <c r="C45" s="9"/>
      <c r="D45" s="9"/>
      <c r="E45" s="9"/>
      <c r="F45" s="9"/>
      <c r="G45" s="9"/>
      <c r="H45" s="9"/>
      <c r="I45" s="9"/>
      <c r="J45" s="9"/>
    </row>
    <row r="46" spans="1:10" ht="13.15" customHeight="1">
      <c r="A46" s="39"/>
      <c r="B46" s="73" t="s">
        <v>580</v>
      </c>
      <c r="C46" s="9"/>
      <c r="D46" s="9"/>
      <c r="E46" s="9"/>
      <c r="F46" s="9"/>
      <c r="G46" s="9"/>
      <c r="H46" s="9"/>
      <c r="I46" s="9"/>
      <c r="J46" s="9"/>
    </row>
    <row r="47" spans="1:10" ht="25.9" customHeight="1">
      <c r="A47" s="2"/>
      <c r="B47" s="90" t="s">
        <v>581</v>
      </c>
      <c r="C47" s="90"/>
      <c r="D47" s="90"/>
      <c r="E47" s="90"/>
      <c r="F47" s="90"/>
      <c r="G47" s="90"/>
      <c r="H47" s="90"/>
      <c r="I47" s="90"/>
      <c r="J47" s="36"/>
    </row>
    <row r="48" spans="1:10" ht="13.15" customHeight="1">
      <c r="A48" s="2"/>
      <c r="B48" s="94" t="s">
        <v>584</v>
      </c>
      <c r="C48" s="94"/>
      <c r="D48" s="94"/>
      <c r="E48" s="94"/>
      <c r="F48" s="94"/>
      <c r="G48" s="94"/>
      <c r="H48" s="94"/>
      <c r="I48" s="94"/>
      <c r="J48" s="36"/>
    </row>
    <row r="49" spans="1:10" ht="13.15" customHeight="1">
      <c r="A49" s="2"/>
      <c r="B49" s="80"/>
      <c r="C49" s="80"/>
      <c r="D49" s="80"/>
      <c r="E49" s="80"/>
      <c r="F49" s="80"/>
      <c r="G49" s="80"/>
      <c r="H49" s="80"/>
      <c r="I49" s="80"/>
      <c r="J49" s="36"/>
    </row>
    <row r="50" spans="1:10">
      <c r="B50" s="20" t="s">
        <v>281</v>
      </c>
      <c r="C50" s="20"/>
      <c r="G50" s="8"/>
      <c r="H50" s="8"/>
      <c r="I50" s="8"/>
      <c r="J50" s="75"/>
    </row>
    <row r="51" spans="1:10">
      <c r="B51" s="20" t="s">
        <v>282</v>
      </c>
      <c r="C51" s="11" t="s">
        <v>135</v>
      </c>
    </row>
    <row r="52" spans="1:10">
      <c r="B52" s="20" t="s">
        <v>283</v>
      </c>
      <c r="C52" s="11"/>
    </row>
    <row r="53" spans="1:10">
      <c r="B53" s="20"/>
      <c r="C53" s="11"/>
    </row>
    <row r="54" spans="1:10" ht="30">
      <c r="B54" s="20"/>
      <c r="C54" s="11" t="s">
        <v>582</v>
      </c>
      <c r="D54" s="11" t="s">
        <v>583</v>
      </c>
    </row>
    <row r="55" spans="1:10">
      <c r="B55" s="20" t="s">
        <v>413</v>
      </c>
      <c r="C55" s="13">
        <v>10.93</v>
      </c>
      <c r="D55" s="13">
        <v>11.1</v>
      </c>
    </row>
    <row r="56" spans="1:10">
      <c r="B56" s="20" t="s">
        <v>414</v>
      </c>
      <c r="C56" s="13">
        <v>10.93</v>
      </c>
      <c r="D56" s="13">
        <v>11.1</v>
      </c>
    </row>
    <row r="57" spans="1:10">
      <c r="B57" s="20" t="s">
        <v>415</v>
      </c>
      <c r="C57" s="13">
        <v>10.89</v>
      </c>
      <c r="D57" s="13">
        <v>11.04</v>
      </c>
      <c r="E57" s="20"/>
    </row>
    <row r="58" spans="1:10">
      <c r="B58" s="20" t="s">
        <v>416</v>
      </c>
      <c r="C58" s="13">
        <v>10.89</v>
      </c>
      <c r="D58" s="13">
        <v>11.04</v>
      </c>
      <c r="E58" s="20"/>
    </row>
    <row r="59" spans="1:10">
      <c r="B59" s="20"/>
      <c r="C59" s="11"/>
    </row>
    <row r="60" spans="1:10">
      <c r="B60" s="20" t="s">
        <v>286</v>
      </c>
      <c r="C60" s="11" t="s">
        <v>135</v>
      </c>
    </row>
    <row r="61" spans="1:10">
      <c r="B61" s="20" t="s">
        <v>287</v>
      </c>
      <c r="C61" s="11" t="s">
        <v>135</v>
      </c>
    </row>
    <row r="62" spans="1:10">
      <c r="B62" s="20" t="s">
        <v>288</v>
      </c>
      <c r="C62" s="11" t="s">
        <v>135</v>
      </c>
    </row>
    <row r="63" spans="1:10">
      <c r="B63" s="20" t="s">
        <v>289</v>
      </c>
      <c r="C63" s="11" t="s">
        <v>135</v>
      </c>
    </row>
    <row r="64" spans="1:10">
      <c r="B64" s="20" t="s">
        <v>290</v>
      </c>
      <c r="C64" s="11" t="s">
        <v>135</v>
      </c>
    </row>
    <row r="65" spans="2:4" ht="30">
      <c r="B65" s="20" t="s">
        <v>291</v>
      </c>
      <c r="C65" s="10" t="s">
        <v>135</v>
      </c>
    </row>
    <row r="66" spans="2:4">
      <c r="B66" s="20" t="s">
        <v>292</v>
      </c>
      <c r="C66" s="22" t="s">
        <v>135</v>
      </c>
    </row>
    <row r="67" spans="2:4">
      <c r="B67" s="20" t="s">
        <v>588</v>
      </c>
      <c r="C67" s="11" t="s">
        <v>654</v>
      </c>
    </row>
    <row r="68" spans="2:4" ht="30">
      <c r="B68" s="20" t="s">
        <v>293</v>
      </c>
      <c r="C68" s="11" t="s">
        <v>294</v>
      </c>
    </row>
    <row r="69" spans="2:4" ht="30">
      <c r="B69" s="16" t="s">
        <v>295</v>
      </c>
      <c r="C69" s="11" t="s">
        <v>294</v>
      </c>
    </row>
    <row r="71" spans="2:4">
      <c r="B71" s="23" t="s">
        <v>297</v>
      </c>
      <c r="C71" s="11"/>
      <c r="D71" s="19"/>
    </row>
    <row r="72" spans="2:4">
      <c r="B72" s="19"/>
      <c r="C72" s="19"/>
      <c r="D72" s="19"/>
    </row>
    <row r="73" spans="2:4">
      <c r="B73" s="92" t="s">
        <v>467</v>
      </c>
      <c r="C73" s="92"/>
      <c r="D73" s="92"/>
    </row>
    <row r="74" spans="2:4">
      <c r="B74" s="89" t="s">
        <v>299</v>
      </c>
      <c r="C74" s="89"/>
      <c r="D74" s="89"/>
    </row>
    <row r="75" spans="2:4">
      <c r="B75" s="88" t="s">
        <v>468</v>
      </c>
      <c r="C75" s="89"/>
      <c r="D75" s="89"/>
    </row>
    <row r="76" spans="2:4">
      <c r="B76" s="88"/>
      <c r="C76" s="88"/>
      <c r="D76" s="89"/>
    </row>
    <row r="77" spans="2:4">
      <c r="B77" s="88"/>
      <c r="C77" s="88"/>
      <c r="D77" s="89"/>
    </row>
    <row r="78" spans="2:4">
      <c r="B78" s="88"/>
      <c r="C78" s="88"/>
      <c r="D78" s="89"/>
    </row>
    <row r="79" spans="2:4">
      <c r="B79" s="88"/>
      <c r="C79" s="88"/>
      <c r="D79" s="89"/>
    </row>
    <row r="80" spans="2:4">
      <c r="B80" s="88"/>
      <c r="C80" s="88"/>
      <c r="D80" s="89"/>
    </row>
    <row r="81" spans="2:4">
      <c r="B81" s="88"/>
      <c r="C81" s="88"/>
      <c r="D81" s="89"/>
    </row>
    <row r="82" spans="2:4">
      <c r="B82" s="88"/>
      <c r="C82" s="88"/>
      <c r="D82" s="89"/>
    </row>
    <row r="83" spans="2:4">
      <c r="B83" s="88"/>
      <c r="C83" s="88"/>
      <c r="D83" s="89"/>
    </row>
    <row r="84" spans="2:4">
      <c r="B84" s="88"/>
      <c r="C84" s="88"/>
      <c r="D84" s="89"/>
    </row>
    <row r="85" spans="2:4">
      <c r="B85" s="88"/>
      <c r="C85" s="88"/>
      <c r="D85" s="89"/>
    </row>
    <row r="86" spans="2:4">
      <c r="B86" s="88"/>
      <c r="C86" s="88"/>
      <c r="D86" s="89"/>
    </row>
    <row r="87" spans="2:4">
      <c r="B87" s="88"/>
      <c r="C87" s="88"/>
      <c r="D87" s="89"/>
    </row>
    <row r="88" spans="2:4">
      <c r="B88" s="19"/>
      <c r="C88" s="19"/>
      <c r="D88" s="19"/>
    </row>
    <row r="89" spans="2:4">
      <c r="B89" s="87" t="s">
        <v>301</v>
      </c>
      <c r="C89" s="87"/>
      <c r="D89" s="87"/>
    </row>
    <row r="90" spans="2:4">
      <c r="B90" s="88" t="s">
        <v>466</v>
      </c>
      <c r="C90" s="89"/>
      <c r="D90" s="89"/>
    </row>
    <row r="91" spans="2:4">
      <c r="B91" s="88"/>
      <c r="C91" s="88"/>
      <c r="D91" s="89"/>
    </row>
    <row r="92" spans="2:4">
      <c r="B92" s="88"/>
      <c r="C92" s="88"/>
      <c r="D92" s="89"/>
    </row>
    <row r="93" spans="2:4">
      <c r="B93" s="88"/>
      <c r="C93" s="88"/>
      <c r="D93" s="89"/>
    </row>
    <row r="94" spans="2:4">
      <c r="B94" s="88"/>
      <c r="C94" s="88"/>
      <c r="D94" s="89"/>
    </row>
    <row r="95" spans="2:4">
      <c r="B95" s="88"/>
      <c r="C95" s="88"/>
      <c r="D95" s="89"/>
    </row>
    <row r="96" spans="2:4">
      <c r="B96" s="88"/>
      <c r="C96" s="88"/>
      <c r="D96" s="89"/>
    </row>
    <row r="97" spans="2:4">
      <c r="B97" s="88"/>
      <c r="C97" s="88"/>
      <c r="D97" s="89"/>
    </row>
    <row r="98" spans="2:4">
      <c r="B98" s="88"/>
      <c r="C98" s="88"/>
      <c r="D98" s="89"/>
    </row>
    <row r="99" spans="2:4">
      <c r="B99" s="88"/>
      <c r="C99" s="88"/>
      <c r="D99" s="89"/>
    </row>
    <row r="100" spans="2:4">
      <c r="B100" s="88"/>
      <c r="C100" s="88"/>
      <c r="D100" s="89"/>
    </row>
    <row r="101" spans="2:4">
      <c r="B101" s="88"/>
      <c r="C101" s="88"/>
      <c r="D101" s="89"/>
    </row>
    <row r="102" spans="2:4">
      <c r="B102" s="88"/>
      <c r="C102" s="88"/>
      <c r="D102" s="89"/>
    </row>
  </sheetData>
  <mergeCells count="9">
    <mergeCell ref="B89:D89"/>
    <mergeCell ref="B90:B102"/>
    <mergeCell ref="C90:D102"/>
    <mergeCell ref="B47:I47"/>
    <mergeCell ref="B48:I48"/>
    <mergeCell ref="B73:D73"/>
    <mergeCell ref="B74:D74"/>
    <mergeCell ref="B75:B87"/>
    <mergeCell ref="C75:D87"/>
  </mergeCells>
  <hyperlinks>
    <hyperlink ref="A2" location="NJBalancedAdvantageFund" display="NJBAF" xr:uid="{3C5336BF-74D0-412F-BAEA-D2133764B2D8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837D4-1C3A-4433-A950-22C4A5AEC618}">
  <dimension ref="A1:J128"/>
  <sheetViews>
    <sheetView tabSelected="1" workbookViewId="0">
      <selection activeCell="B76" sqref="B76"/>
    </sheetView>
  </sheetViews>
  <sheetFormatPr defaultRowHeight="15"/>
  <cols>
    <col min="1" max="1" width="3.28515625" customWidth="1"/>
    <col min="2" max="2" width="70.42578125" customWidth="1"/>
    <col min="3" max="3" width="16.7109375" customWidth="1"/>
    <col min="4" max="4" width="33.28515625" customWidth="1"/>
    <col min="5" max="5" width="16.7109375" customWidth="1"/>
    <col min="6" max="7" width="25" customWidth="1"/>
    <col min="8" max="9" width="16.7109375" customWidth="1"/>
    <col min="10" max="10" width="10.7109375" style="76" customWidth="1"/>
  </cols>
  <sheetData>
    <row r="1" spans="1:10">
      <c r="B1" s="71" t="s">
        <v>391</v>
      </c>
    </row>
    <row r="2" spans="1:10" ht="16.149999999999999" customHeight="1">
      <c r="A2" s="38" t="s">
        <v>5</v>
      </c>
      <c r="B2" s="33" t="s">
        <v>585</v>
      </c>
      <c r="C2" s="9"/>
      <c r="D2" s="9"/>
      <c r="E2" s="9"/>
      <c r="F2" s="9"/>
      <c r="G2" s="9"/>
      <c r="H2" s="9"/>
      <c r="I2" s="9"/>
      <c r="J2" s="75"/>
    </row>
    <row r="3" spans="1:10">
      <c r="A3" s="9"/>
      <c r="B3" s="83" t="s">
        <v>586</v>
      </c>
      <c r="C3" s="9"/>
      <c r="D3" s="9"/>
      <c r="E3" s="9"/>
      <c r="F3" s="9"/>
      <c r="G3" s="9"/>
      <c r="H3" s="9"/>
      <c r="I3" s="9"/>
      <c r="J3" s="75"/>
    </row>
    <row r="4" spans="1:10">
      <c r="A4" s="9"/>
      <c r="B4" s="37"/>
      <c r="C4" s="9"/>
      <c r="D4" s="9"/>
      <c r="E4" s="9"/>
      <c r="F4" s="9"/>
      <c r="G4" s="9"/>
      <c r="H4" s="9"/>
      <c r="I4" s="9"/>
      <c r="J4" s="75"/>
    </row>
    <row r="5" spans="1:10" ht="13.15" customHeight="1" thickBot="1">
      <c r="A5" s="3"/>
      <c r="B5" s="40" t="s">
        <v>519</v>
      </c>
      <c r="C5" s="9"/>
      <c r="D5" s="9"/>
      <c r="E5" s="9"/>
      <c r="F5" s="9"/>
      <c r="G5" s="9"/>
      <c r="H5" s="9"/>
      <c r="I5" s="9"/>
      <c r="J5" s="9"/>
    </row>
    <row r="6" spans="1:10" ht="28.15" customHeight="1">
      <c r="A6" s="2"/>
      <c r="B6" s="41" t="s">
        <v>10</v>
      </c>
      <c r="C6" s="42" t="s">
        <v>11</v>
      </c>
      <c r="D6" s="43" t="s">
        <v>280</v>
      </c>
      <c r="E6" s="43" t="s">
        <v>12</v>
      </c>
      <c r="F6" s="43" t="s">
        <v>13</v>
      </c>
      <c r="G6" s="43" t="s">
        <v>14</v>
      </c>
      <c r="H6" s="43" t="s">
        <v>15</v>
      </c>
      <c r="I6" s="44" t="s">
        <v>16</v>
      </c>
      <c r="J6" s="74" t="s">
        <v>17</v>
      </c>
    </row>
    <row r="7" spans="1:10" ht="13.15" customHeight="1">
      <c r="A7" s="2"/>
      <c r="B7" s="45" t="s">
        <v>18</v>
      </c>
      <c r="C7" s="46"/>
      <c r="D7" s="46"/>
      <c r="E7" s="46"/>
      <c r="F7" s="46"/>
      <c r="G7" s="46"/>
      <c r="H7" s="47"/>
      <c r="I7" s="48"/>
      <c r="J7" s="9"/>
    </row>
    <row r="8" spans="1:10" ht="13.15" customHeight="1">
      <c r="A8" s="2"/>
      <c r="B8" s="45" t="s">
        <v>19</v>
      </c>
      <c r="C8" s="46"/>
      <c r="D8" s="46"/>
      <c r="E8" s="46"/>
      <c r="F8" s="9"/>
      <c r="G8" s="47"/>
      <c r="H8" s="47"/>
      <c r="I8" s="48"/>
      <c r="J8" s="9"/>
    </row>
    <row r="9" spans="1:10" ht="13.15" customHeight="1">
      <c r="A9" s="4"/>
      <c r="B9" s="49" t="s">
        <v>343</v>
      </c>
      <c r="C9" s="46" t="s">
        <v>344</v>
      </c>
      <c r="D9" s="46" t="s">
        <v>21</v>
      </c>
      <c r="E9" s="50">
        <v>894179</v>
      </c>
      <c r="F9" s="51">
        <v>2252.4369000000002</v>
      </c>
      <c r="G9" s="52">
        <v>4.4699999999999997E-2</v>
      </c>
      <c r="H9" s="53"/>
      <c r="I9" s="54"/>
      <c r="J9" s="9"/>
    </row>
    <row r="10" spans="1:10" ht="13.15" customHeight="1">
      <c r="A10" s="4"/>
      <c r="B10" s="49" t="s">
        <v>235</v>
      </c>
      <c r="C10" s="46" t="s">
        <v>236</v>
      </c>
      <c r="D10" s="46" t="s">
        <v>64</v>
      </c>
      <c r="E10" s="50">
        <v>40761</v>
      </c>
      <c r="F10" s="51">
        <v>2064.0147999999999</v>
      </c>
      <c r="G10" s="52">
        <v>4.0899999999999999E-2</v>
      </c>
      <c r="H10" s="53"/>
      <c r="I10" s="54"/>
      <c r="J10" s="9"/>
    </row>
    <row r="11" spans="1:10" ht="13.15" customHeight="1">
      <c r="A11" s="4"/>
      <c r="B11" s="49" t="s">
        <v>623</v>
      </c>
      <c r="C11" s="46" t="s">
        <v>624</v>
      </c>
      <c r="D11" s="46" t="s">
        <v>433</v>
      </c>
      <c r="E11" s="50">
        <v>77027</v>
      </c>
      <c r="F11" s="51">
        <v>2039.2512999999999</v>
      </c>
      <c r="G11" s="52">
        <v>4.0399999999999998E-2</v>
      </c>
      <c r="H11" s="53"/>
      <c r="I11" s="54"/>
      <c r="J11" s="9"/>
    </row>
    <row r="12" spans="1:10" ht="13.15" customHeight="1">
      <c r="A12" s="4"/>
      <c r="B12" s="49" t="s">
        <v>625</v>
      </c>
      <c r="C12" s="46" t="s">
        <v>626</v>
      </c>
      <c r="D12" s="46" t="s">
        <v>627</v>
      </c>
      <c r="E12" s="50">
        <v>679956</v>
      </c>
      <c r="F12" s="51">
        <v>2032.0485000000001</v>
      </c>
      <c r="G12" s="52">
        <v>4.0300000000000002E-2</v>
      </c>
      <c r="H12" s="53"/>
      <c r="I12" s="54"/>
      <c r="J12" s="9"/>
    </row>
    <row r="13" spans="1:10" ht="13.15" customHeight="1">
      <c r="A13" s="4"/>
      <c r="B13" s="49" t="s">
        <v>227</v>
      </c>
      <c r="C13" s="46" t="s">
        <v>228</v>
      </c>
      <c r="D13" s="46" t="s">
        <v>229</v>
      </c>
      <c r="E13" s="50">
        <v>986655</v>
      </c>
      <c r="F13" s="51">
        <v>1970.8434</v>
      </c>
      <c r="G13" s="52">
        <v>3.9100000000000003E-2</v>
      </c>
      <c r="H13" s="53"/>
      <c r="I13" s="54"/>
      <c r="J13" s="9"/>
    </row>
    <row r="14" spans="1:10" ht="13.15" customHeight="1">
      <c r="A14" s="4"/>
      <c r="B14" s="49" t="s">
        <v>449</v>
      </c>
      <c r="C14" s="46" t="s">
        <v>450</v>
      </c>
      <c r="D14" s="46" t="s">
        <v>46</v>
      </c>
      <c r="E14" s="50">
        <v>8457</v>
      </c>
      <c r="F14" s="51">
        <v>1960.2861</v>
      </c>
      <c r="G14" s="52">
        <v>3.8899999999999997E-2</v>
      </c>
      <c r="H14" s="53"/>
      <c r="I14" s="54"/>
      <c r="J14" s="9"/>
    </row>
    <row r="15" spans="1:10" ht="13.15" customHeight="1">
      <c r="A15" s="4"/>
      <c r="B15" s="49" t="s">
        <v>445</v>
      </c>
      <c r="C15" s="46" t="s">
        <v>446</v>
      </c>
      <c r="D15" s="46" t="s">
        <v>433</v>
      </c>
      <c r="E15" s="50">
        <v>596195</v>
      </c>
      <c r="F15" s="51">
        <v>1955.2215000000001</v>
      </c>
      <c r="G15" s="52">
        <v>3.8800000000000001E-2</v>
      </c>
      <c r="H15" s="53"/>
      <c r="I15" s="54"/>
      <c r="J15" s="9"/>
    </row>
    <row r="16" spans="1:10" ht="13.15" customHeight="1">
      <c r="A16" s="4"/>
      <c r="B16" s="49" t="s">
        <v>247</v>
      </c>
      <c r="C16" s="46" t="s">
        <v>248</v>
      </c>
      <c r="D16" s="46" t="s">
        <v>243</v>
      </c>
      <c r="E16" s="50">
        <v>97371</v>
      </c>
      <c r="F16" s="51">
        <v>1952.8241</v>
      </c>
      <c r="G16" s="52">
        <v>3.8699999999999998E-2</v>
      </c>
      <c r="H16" s="53"/>
      <c r="I16" s="54"/>
      <c r="J16" s="9"/>
    </row>
    <row r="17" spans="1:10" ht="13.15" customHeight="1">
      <c r="A17" s="4"/>
      <c r="B17" s="49" t="s">
        <v>349</v>
      </c>
      <c r="C17" s="46" t="s">
        <v>350</v>
      </c>
      <c r="D17" s="46" t="s">
        <v>274</v>
      </c>
      <c r="E17" s="50">
        <v>169342</v>
      </c>
      <c r="F17" s="51">
        <v>1941.1673000000001</v>
      </c>
      <c r="G17" s="52">
        <v>3.85E-2</v>
      </c>
      <c r="H17" s="53"/>
      <c r="I17" s="54"/>
      <c r="J17" s="9"/>
    </row>
    <row r="18" spans="1:10" ht="13.15" customHeight="1">
      <c r="A18" s="4"/>
      <c r="B18" s="49" t="s">
        <v>221</v>
      </c>
      <c r="C18" s="46" t="s">
        <v>222</v>
      </c>
      <c r="D18" s="46" t="s">
        <v>38</v>
      </c>
      <c r="E18" s="50">
        <v>431986</v>
      </c>
      <c r="F18" s="51">
        <v>1919.7457999999999</v>
      </c>
      <c r="G18" s="52">
        <v>3.8100000000000002E-2</v>
      </c>
      <c r="H18" s="53"/>
      <c r="I18" s="54"/>
      <c r="J18" s="9"/>
    </row>
    <row r="19" spans="1:10" ht="13.15" customHeight="1">
      <c r="A19" s="4"/>
      <c r="B19" s="49" t="s">
        <v>456</v>
      </c>
      <c r="C19" s="46" t="s">
        <v>457</v>
      </c>
      <c r="D19" s="46" t="s">
        <v>21</v>
      </c>
      <c r="E19" s="50">
        <v>48657</v>
      </c>
      <c r="F19" s="51">
        <v>1909.3737000000001</v>
      </c>
      <c r="G19" s="52">
        <v>3.7900000000000003E-2</v>
      </c>
      <c r="H19" s="53"/>
      <c r="I19" s="54"/>
      <c r="J19" s="9"/>
    </row>
    <row r="20" spans="1:10" ht="13.15" customHeight="1">
      <c r="A20" s="4"/>
      <c r="B20" s="49" t="s">
        <v>216</v>
      </c>
      <c r="C20" s="46" t="s">
        <v>217</v>
      </c>
      <c r="D20" s="46" t="s">
        <v>218</v>
      </c>
      <c r="E20" s="50">
        <v>41930</v>
      </c>
      <c r="F20" s="51">
        <v>1902.4269999999999</v>
      </c>
      <c r="G20" s="52">
        <v>3.7699999999999997E-2</v>
      </c>
      <c r="H20" s="53"/>
      <c r="I20" s="54"/>
      <c r="J20" s="9"/>
    </row>
    <row r="21" spans="1:10" ht="13.15" customHeight="1">
      <c r="A21" s="4"/>
      <c r="B21" s="49" t="s">
        <v>458</v>
      </c>
      <c r="C21" s="46" t="s">
        <v>459</v>
      </c>
      <c r="D21" s="46" t="s">
        <v>55</v>
      </c>
      <c r="E21" s="50">
        <v>177092</v>
      </c>
      <c r="F21" s="51">
        <v>1873.2791999999999</v>
      </c>
      <c r="G21" s="52">
        <v>3.7100000000000001E-2</v>
      </c>
      <c r="H21" s="53"/>
      <c r="I21" s="54"/>
      <c r="J21" s="9"/>
    </row>
    <row r="22" spans="1:10" ht="13.15" customHeight="1">
      <c r="A22" s="4"/>
      <c r="B22" s="49" t="s">
        <v>252</v>
      </c>
      <c r="C22" s="46" t="s">
        <v>253</v>
      </c>
      <c r="D22" s="46" t="s">
        <v>230</v>
      </c>
      <c r="E22" s="50">
        <v>1345161</v>
      </c>
      <c r="F22" s="51">
        <v>1860.3577</v>
      </c>
      <c r="G22" s="52">
        <v>3.6900000000000002E-2</v>
      </c>
      <c r="H22" s="53"/>
      <c r="I22" s="54"/>
      <c r="J22" s="9"/>
    </row>
    <row r="23" spans="1:10" ht="13.15" customHeight="1">
      <c r="A23" s="4"/>
      <c r="B23" s="49" t="s">
        <v>628</v>
      </c>
      <c r="C23" s="46" t="s">
        <v>629</v>
      </c>
      <c r="D23" s="46" t="s">
        <v>46</v>
      </c>
      <c r="E23" s="50">
        <v>109983</v>
      </c>
      <c r="F23" s="51">
        <v>1630.058</v>
      </c>
      <c r="G23" s="52">
        <v>3.2300000000000002E-2</v>
      </c>
      <c r="H23" s="53"/>
      <c r="I23" s="54"/>
      <c r="J23" s="9"/>
    </row>
    <row r="24" spans="1:10" ht="13.15" customHeight="1">
      <c r="A24" s="4"/>
      <c r="B24" s="49" t="s">
        <v>347</v>
      </c>
      <c r="C24" s="46" t="s">
        <v>348</v>
      </c>
      <c r="D24" s="46" t="s">
        <v>46</v>
      </c>
      <c r="E24" s="50">
        <v>83703</v>
      </c>
      <c r="F24" s="51">
        <v>1614.7146</v>
      </c>
      <c r="G24" s="52">
        <v>3.2000000000000001E-2</v>
      </c>
      <c r="H24" s="53"/>
      <c r="I24" s="54"/>
      <c r="J24" s="9"/>
    </row>
    <row r="25" spans="1:10" ht="13.15" customHeight="1">
      <c r="A25" s="4"/>
      <c r="B25" s="49" t="s">
        <v>237</v>
      </c>
      <c r="C25" s="46" t="s">
        <v>238</v>
      </c>
      <c r="D25" s="46" t="s">
        <v>64</v>
      </c>
      <c r="E25" s="50">
        <v>105259</v>
      </c>
      <c r="F25" s="51">
        <v>1601.8315</v>
      </c>
      <c r="G25" s="52">
        <v>3.1800000000000002E-2</v>
      </c>
      <c r="H25" s="53"/>
      <c r="I25" s="54"/>
      <c r="J25" s="9"/>
    </row>
    <row r="26" spans="1:10" ht="13.15" customHeight="1">
      <c r="A26" s="4"/>
      <c r="B26" s="49" t="s">
        <v>72</v>
      </c>
      <c r="C26" s="46" t="s">
        <v>73</v>
      </c>
      <c r="D26" s="46" t="s">
        <v>74</v>
      </c>
      <c r="E26" s="50">
        <v>49332</v>
      </c>
      <c r="F26" s="51">
        <v>1553.366</v>
      </c>
      <c r="G26" s="52">
        <v>3.0800000000000001E-2</v>
      </c>
      <c r="H26" s="53"/>
      <c r="I26" s="54"/>
      <c r="J26" s="9"/>
    </row>
    <row r="27" spans="1:10" ht="13.15" customHeight="1">
      <c r="A27" s="4"/>
      <c r="B27" s="49" t="s">
        <v>359</v>
      </c>
      <c r="C27" s="46" t="s">
        <v>360</v>
      </c>
      <c r="D27" s="46" t="s">
        <v>55</v>
      </c>
      <c r="E27" s="50">
        <v>26445</v>
      </c>
      <c r="F27" s="51">
        <v>1532.9373000000001</v>
      </c>
      <c r="G27" s="52">
        <v>3.04E-2</v>
      </c>
      <c r="H27" s="53"/>
      <c r="I27" s="54"/>
      <c r="J27" s="9"/>
    </row>
    <row r="28" spans="1:10" ht="13.15" customHeight="1">
      <c r="A28" s="4"/>
      <c r="B28" s="49" t="s">
        <v>630</v>
      </c>
      <c r="C28" s="46" t="s">
        <v>631</v>
      </c>
      <c r="D28" s="46" t="s">
        <v>55</v>
      </c>
      <c r="E28" s="50">
        <v>36937</v>
      </c>
      <c r="F28" s="51">
        <v>1518.4247</v>
      </c>
      <c r="G28" s="52">
        <v>3.0099999999999998E-2</v>
      </c>
      <c r="H28" s="53"/>
      <c r="I28" s="54"/>
      <c r="J28" s="9"/>
    </row>
    <row r="29" spans="1:10" ht="13.15" customHeight="1">
      <c r="A29" s="4"/>
      <c r="B29" s="49" t="s">
        <v>121</v>
      </c>
      <c r="C29" s="46" t="s">
        <v>122</v>
      </c>
      <c r="D29" s="46" t="s">
        <v>55</v>
      </c>
      <c r="E29" s="50">
        <v>121689</v>
      </c>
      <c r="F29" s="51">
        <v>1488.0130999999999</v>
      </c>
      <c r="G29" s="52">
        <v>2.9499999999999998E-2</v>
      </c>
      <c r="H29" s="53"/>
      <c r="I29" s="54"/>
      <c r="J29" s="9"/>
    </row>
    <row r="30" spans="1:10" ht="13.15" customHeight="1">
      <c r="A30" s="4"/>
      <c r="B30" s="49" t="s">
        <v>241</v>
      </c>
      <c r="C30" s="46" t="s">
        <v>242</v>
      </c>
      <c r="D30" s="46" t="s">
        <v>338</v>
      </c>
      <c r="E30" s="50">
        <v>264784</v>
      </c>
      <c r="F30" s="51">
        <v>1487.1593</v>
      </c>
      <c r="G30" s="52">
        <v>2.9499999999999998E-2</v>
      </c>
      <c r="H30" s="53"/>
      <c r="I30" s="54"/>
      <c r="J30" s="9"/>
    </row>
    <row r="31" spans="1:10" ht="13.15" customHeight="1">
      <c r="A31" s="4"/>
      <c r="B31" s="49" t="s">
        <v>460</v>
      </c>
      <c r="C31" s="46" t="s">
        <v>461</v>
      </c>
      <c r="D31" s="46" t="s">
        <v>42</v>
      </c>
      <c r="E31" s="50">
        <v>1066804</v>
      </c>
      <c r="F31" s="51">
        <v>1478.0569</v>
      </c>
      <c r="G31" s="52">
        <v>2.93E-2</v>
      </c>
      <c r="H31" s="53"/>
      <c r="I31" s="54"/>
      <c r="J31" s="9"/>
    </row>
    <row r="32" spans="1:10" ht="13.15" customHeight="1">
      <c r="A32" s="4"/>
      <c r="B32" s="49" t="s">
        <v>353</v>
      </c>
      <c r="C32" s="46" t="s">
        <v>354</v>
      </c>
      <c r="D32" s="46" t="s">
        <v>215</v>
      </c>
      <c r="E32" s="50">
        <v>35326</v>
      </c>
      <c r="F32" s="51">
        <v>1455.9611</v>
      </c>
      <c r="G32" s="52">
        <v>2.8899999999999999E-2</v>
      </c>
      <c r="H32" s="53"/>
      <c r="I32" s="54"/>
      <c r="J32" s="9"/>
    </row>
    <row r="33" spans="1:10" ht="13.15" customHeight="1">
      <c r="A33" s="4"/>
      <c r="B33" s="49" t="s">
        <v>632</v>
      </c>
      <c r="C33" s="46" t="s">
        <v>633</v>
      </c>
      <c r="D33" s="46" t="s">
        <v>55</v>
      </c>
      <c r="E33" s="50">
        <v>27860</v>
      </c>
      <c r="F33" s="51">
        <v>1422.0998</v>
      </c>
      <c r="G33" s="52">
        <v>2.8199999999999999E-2</v>
      </c>
      <c r="H33" s="53"/>
      <c r="I33" s="54"/>
      <c r="J33" s="9"/>
    </row>
    <row r="34" spans="1:10" ht="13.15" customHeight="1">
      <c r="A34" s="4"/>
      <c r="B34" s="49" t="s">
        <v>244</v>
      </c>
      <c r="C34" s="46" t="s">
        <v>245</v>
      </c>
      <c r="D34" s="46" t="s">
        <v>246</v>
      </c>
      <c r="E34" s="50">
        <v>77653</v>
      </c>
      <c r="F34" s="51">
        <v>229.23169999999999</v>
      </c>
      <c r="G34" s="52">
        <v>4.4999999999999997E-3</v>
      </c>
      <c r="H34" s="53"/>
      <c r="I34" s="54"/>
      <c r="J34" s="9"/>
    </row>
    <row r="35" spans="1:10" ht="13.15" customHeight="1">
      <c r="A35" s="4"/>
      <c r="B35" s="49" t="s">
        <v>447</v>
      </c>
      <c r="C35" s="46" t="s">
        <v>448</v>
      </c>
      <c r="D35" s="46" t="s">
        <v>433</v>
      </c>
      <c r="E35" s="50">
        <v>16702</v>
      </c>
      <c r="F35" s="51">
        <v>227.1138</v>
      </c>
      <c r="G35" s="52">
        <v>4.4999999999999997E-3</v>
      </c>
      <c r="H35" s="53"/>
      <c r="I35" s="54"/>
      <c r="J35" s="9"/>
    </row>
    <row r="36" spans="1:10" ht="13.15" customHeight="1">
      <c r="A36" s="4"/>
      <c r="B36" s="49" t="s">
        <v>634</v>
      </c>
      <c r="C36" s="46" t="s">
        <v>635</v>
      </c>
      <c r="D36" s="46" t="s">
        <v>390</v>
      </c>
      <c r="E36" s="50">
        <v>8861</v>
      </c>
      <c r="F36" s="51">
        <v>223.68270000000001</v>
      </c>
      <c r="G36" s="52">
        <v>4.4000000000000003E-3</v>
      </c>
      <c r="H36" s="53"/>
      <c r="I36" s="54"/>
      <c r="J36" s="9"/>
    </row>
    <row r="37" spans="1:10" ht="13.15" customHeight="1">
      <c r="A37" s="4"/>
      <c r="B37" s="49" t="s">
        <v>636</v>
      </c>
      <c r="C37" s="46" t="s">
        <v>637</v>
      </c>
      <c r="D37" s="46" t="s">
        <v>274</v>
      </c>
      <c r="E37" s="50">
        <v>3981</v>
      </c>
      <c r="F37" s="51">
        <v>212.5993</v>
      </c>
      <c r="G37" s="52">
        <v>4.1999999999999997E-3</v>
      </c>
      <c r="H37" s="53"/>
      <c r="I37" s="54"/>
      <c r="J37" s="9"/>
    </row>
    <row r="38" spans="1:10" ht="13.15" customHeight="1">
      <c r="A38" s="4"/>
      <c r="B38" s="49" t="s">
        <v>408</v>
      </c>
      <c r="C38" s="46" t="s">
        <v>409</v>
      </c>
      <c r="D38" s="46" t="s">
        <v>410</v>
      </c>
      <c r="E38" s="50">
        <v>139391</v>
      </c>
      <c r="F38" s="51">
        <v>206.22900000000001</v>
      </c>
      <c r="G38" s="52">
        <v>4.1000000000000003E-3</v>
      </c>
      <c r="H38" s="53"/>
      <c r="I38" s="54"/>
      <c r="J38" s="9"/>
    </row>
    <row r="39" spans="1:10" ht="13.15" customHeight="1">
      <c r="A39" s="4"/>
      <c r="B39" s="49" t="s">
        <v>638</v>
      </c>
      <c r="C39" s="46" t="s">
        <v>639</v>
      </c>
      <c r="D39" s="46" t="s">
        <v>338</v>
      </c>
      <c r="E39" s="50">
        <v>31260</v>
      </c>
      <c r="F39" s="51">
        <v>201.8458</v>
      </c>
      <c r="G39" s="52">
        <v>4.0000000000000001E-3</v>
      </c>
      <c r="H39" s="53"/>
      <c r="I39" s="54"/>
      <c r="J39" s="9"/>
    </row>
    <row r="40" spans="1:10" ht="13.15" customHeight="1">
      <c r="A40" s="4"/>
      <c r="B40" s="49" t="s">
        <v>454</v>
      </c>
      <c r="C40" s="46" t="s">
        <v>455</v>
      </c>
      <c r="D40" s="46" t="s">
        <v>46</v>
      </c>
      <c r="E40" s="50">
        <v>5299</v>
      </c>
      <c r="F40" s="51">
        <v>199.5153</v>
      </c>
      <c r="G40" s="52">
        <v>4.0000000000000001E-3</v>
      </c>
      <c r="H40" s="53"/>
      <c r="I40" s="54"/>
      <c r="J40" s="9"/>
    </row>
    <row r="41" spans="1:10" ht="13.15" customHeight="1">
      <c r="A41" s="4"/>
      <c r="B41" s="49" t="s">
        <v>239</v>
      </c>
      <c r="C41" s="46" t="s">
        <v>240</v>
      </c>
      <c r="D41" s="46" t="s">
        <v>218</v>
      </c>
      <c r="E41" s="50">
        <v>884</v>
      </c>
      <c r="F41" s="51">
        <v>198.96100000000001</v>
      </c>
      <c r="G41" s="52">
        <v>3.8999999999999998E-3</v>
      </c>
      <c r="H41" s="53"/>
      <c r="I41" s="54"/>
      <c r="J41" s="9"/>
    </row>
    <row r="42" spans="1:10" ht="13.15" customHeight="1">
      <c r="A42" s="4"/>
      <c r="B42" s="49" t="s">
        <v>53</v>
      </c>
      <c r="C42" s="46" t="s">
        <v>54</v>
      </c>
      <c r="D42" s="46" t="s">
        <v>55</v>
      </c>
      <c r="E42" s="50">
        <v>5627</v>
      </c>
      <c r="F42" s="51">
        <v>198.55430000000001</v>
      </c>
      <c r="G42" s="52">
        <v>3.8999999999999998E-3</v>
      </c>
      <c r="H42" s="53"/>
      <c r="I42" s="54"/>
      <c r="J42" s="9"/>
    </row>
    <row r="43" spans="1:10" ht="13.15" customHeight="1">
      <c r="A43" s="4"/>
      <c r="B43" s="49" t="s">
        <v>464</v>
      </c>
      <c r="C43" s="46" t="s">
        <v>465</v>
      </c>
      <c r="D43" s="46" t="s">
        <v>102</v>
      </c>
      <c r="E43" s="50">
        <v>4101</v>
      </c>
      <c r="F43" s="51">
        <v>197.66820000000001</v>
      </c>
      <c r="G43" s="52">
        <v>3.8999999999999998E-3</v>
      </c>
      <c r="H43" s="53"/>
      <c r="I43" s="54"/>
      <c r="J43" s="9"/>
    </row>
    <row r="44" spans="1:10" ht="13.15" customHeight="1">
      <c r="A44" s="4"/>
      <c r="B44" s="49" t="s">
        <v>640</v>
      </c>
      <c r="C44" s="46" t="s">
        <v>641</v>
      </c>
      <c r="D44" s="46" t="s">
        <v>422</v>
      </c>
      <c r="E44" s="50">
        <v>30785</v>
      </c>
      <c r="F44" s="51">
        <v>196.2236</v>
      </c>
      <c r="G44" s="52">
        <v>3.8999999999999998E-3</v>
      </c>
      <c r="H44" s="53"/>
      <c r="I44" s="54"/>
      <c r="J44" s="9"/>
    </row>
    <row r="45" spans="1:10" ht="13.15" customHeight="1">
      <c r="A45" s="4"/>
      <c r="B45" s="49" t="s">
        <v>451</v>
      </c>
      <c r="C45" s="46" t="s">
        <v>452</v>
      </c>
      <c r="D45" s="46" t="s">
        <v>453</v>
      </c>
      <c r="E45" s="50">
        <v>4254</v>
      </c>
      <c r="F45" s="51">
        <v>194.6609</v>
      </c>
      <c r="G45" s="52">
        <v>3.8999999999999998E-3</v>
      </c>
      <c r="H45" s="53"/>
      <c r="I45" s="54"/>
      <c r="J45" s="9"/>
    </row>
    <row r="46" spans="1:10" ht="13.15" customHeight="1">
      <c r="A46" s="4"/>
      <c r="B46" s="49" t="s">
        <v>363</v>
      </c>
      <c r="C46" s="46" t="s">
        <v>364</v>
      </c>
      <c r="D46" s="46" t="s">
        <v>55</v>
      </c>
      <c r="E46" s="50">
        <v>15607</v>
      </c>
      <c r="F46" s="51">
        <v>192.71520000000001</v>
      </c>
      <c r="G46" s="52">
        <v>3.8E-3</v>
      </c>
      <c r="H46" s="53"/>
      <c r="I46" s="54"/>
      <c r="J46" s="9"/>
    </row>
    <row r="47" spans="1:10" ht="13.15" customHeight="1">
      <c r="A47" s="4"/>
      <c r="B47" s="49" t="s">
        <v>642</v>
      </c>
      <c r="C47" s="46" t="s">
        <v>643</v>
      </c>
      <c r="D47" s="46" t="s">
        <v>46</v>
      </c>
      <c r="E47" s="50">
        <v>4986</v>
      </c>
      <c r="F47" s="51">
        <v>192.44210000000001</v>
      </c>
      <c r="G47" s="52">
        <v>3.8E-3</v>
      </c>
      <c r="H47" s="53"/>
      <c r="I47" s="54"/>
      <c r="J47" s="9"/>
    </row>
    <row r="48" spans="1:10" ht="13.15" customHeight="1">
      <c r="A48" s="4"/>
      <c r="B48" s="49" t="s">
        <v>644</v>
      </c>
      <c r="C48" s="46" t="s">
        <v>645</v>
      </c>
      <c r="D48" s="46" t="s">
        <v>127</v>
      </c>
      <c r="E48" s="50">
        <v>18642</v>
      </c>
      <c r="F48" s="51">
        <v>191.79820000000001</v>
      </c>
      <c r="G48" s="52">
        <v>3.8E-3</v>
      </c>
      <c r="H48" s="53"/>
      <c r="I48" s="54"/>
      <c r="J48" s="9"/>
    </row>
    <row r="49" spans="1:10" ht="13.15" customHeight="1">
      <c r="A49" s="4"/>
      <c r="B49" s="49" t="s">
        <v>646</v>
      </c>
      <c r="C49" s="46" t="s">
        <v>647</v>
      </c>
      <c r="D49" s="46" t="s">
        <v>433</v>
      </c>
      <c r="E49" s="50">
        <v>30799</v>
      </c>
      <c r="F49" s="51">
        <v>191.38499999999999</v>
      </c>
      <c r="G49" s="52">
        <v>3.8E-3</v>
      </c>
      <c r="H49" s="53"/>
      <c r="I49" s="54"/>
      <c r="J49" s="9"/>
    </row>
    <row r="50" spans="1:10" ht="13.15" customHeight="1">
      <c r="A50" s="4"/>
      <c r="B50" s="49" t="s">
        <v>462</v>
      </c>
      <c r="C50" s="46" t="s">
        <v>463</v>
      </c>
      <c r="D50" s="46" t="s">
        <v>55</v>
      </c>
      <c r="E50" s="50">
        <v>2626</v>
      </c>
      <c r="F50" s="51">
        <v>189.785</v>
      </c>
      <c r="G50" s="52">
        <v>3.8E-3</v>
      </c>
      <c r="H50" s="53"/>
      <c r="I50" s="54"/>
      <c r="J50" s="9"/>
    </row>
    <row r="51" spans="1:10" ht="13.15" customHeight="1">
      <c r="A51" s="4"/>
      <c r="B51" s="49" t="s">
        <v>648</v>
      </c>
      <c r="C51" s="46" t="s">
        <v>649</v>
      </c>
      <c r="D51" s="46" t="s">
        <v>229</v>
      </c>
      <c r="E51" s="50">
        <v>210921</v>
      </c>
      <c r="F51" s="51">
        <v>189.7234</v>
      </c>
      <c r="G51" s="52">
        <v>3.8E-3</v>
      </c>
      <c r="H51" s="53"/>
      <c r="I51" s="54"/>
      <c r="J51" s="9"/>
    </row>
    <row r="52" spans="1:10" ht="13.15" customHeight="1">
      <c r="A52" s="4"/>
      <c r="B52" s="49" t="s">
        <v>650</v>
      </c>
      <c r="C52" s="46" t="s">
        <v>651</v>
      </c>
      <c r="D52" s="46" t="s">
        <v>215</v>
      </c>
      <c r="E52" s="50">
        <v>3702</v>
      </c>
      <c r="F52" s="51">
        <v>189.23140000000001</v>
      </c>
      <c r="G52" s="52">
        <v>3.8E-3</v>
      </c>
      <c r="H52" s="53"/>
      <c r="I52" s="54"/>
      <c r="J52" s="9"/>
    </row>
    <row r="53" spans="1:10" ht="13.15" customHeight="1">
      <c r="A53" s="4"/>
      <c r="B53" s="49" t="s">
        <v>114</v>
      </c>
      <c r="C53" s="46" t="s">
        <v>115</v>
      </c>
      <c r="D53" s="46" t="s">
        <v>55</v>
      </c>
      <c r="E53" s="50">
        <v>13129</v>
      </c>
      <c r="F53" s="51">
        <v>188.46019999999999</v>
      </c>
      <c r="G53" s="52">
        <v>3.7000000000000002E-3</v>
      </c>
      <c r="H53" s="53"/>
      <c r="I53" s="54"/>
      <c r="J53" s="9"/>
    </row>
    <row r="54" spans="1:10" ht="13.15" customHeight="1">
      <c r="A54" s="4"/>
      <c r="B54" s="49" t="s">
        <v>652</v>
      </c>
      <c r="C54" s="46" t="s">
        <v>653</v>
      </c>
      <c r="D54" s="46" t="s">
        <v>215</v>
      </c>
      <c r="E54" s="50">
        <v>6083</v>
      </c>
      <c r="F54" s="51">
        <v>188.29929999999999</v>
      </c>
      <c r="G54" s="52">
        <v>3.7000000000000002E-3</v>
      </c>
      <c r="H54" s="53"/>
      <c r="I54" s="54"/>
      <c r="J54" s="9"/>
    </row>
    <row r="55" spans="1:10" ht="13.15" customHeight="1">
      <c r="A55" s="4"/>
      <c r="B55" s="49" t="s">
        <v>334</v>
      </c>
      <c r="C55" s="46" t="s">
        <v>335</v>
      </c>
      <c r="D55" s="46" t="s">
        <v>74</v>
      </c>
      <c r="E55" s="50">
        <v>5942</v>
      </c>
      <c r="F55" s="51">
        <v>187.8296</v>
      </c>
      <c r="G55" s="52">
        <v>3.7000000000000002E-3</v>
      </c>
      <c r="H55" s="53"/>
      <c r="I55" s="54"/>
      <c r="J55" s="9"/>
    </row>
    <row r="56" spans="1:10" ht="13.15" customHeight="1">
      <c r="A56" s="4"/>
      <c r="B56" s="49" t="s">
        <v>213</v>
      </c>
      <c r="C56" s="46" t="s">
        <v>214</v>
      </c>
      <c r="D56" s="46" t="s">
        <v>55</v>
      </c>
      <c r="E56" s="50">
        <v>3584</v>
      </c>
      <c r="F56" s="51">
        <v>186.721</v>
      </c>
      <c r="G56" s="52">
        <v>3.7000000000000002E-3</v>
      </c>
      <c r="H56" s="53"/>
      <c r="I56" s="54"/>
      <c r="J56" s="9"/>
    </row>
    <row r="57" spans="1:10" ht="13.15" customHeight="1">
      <c r="A57" s="4"/>
      <c r="B57" s="49" t="s">
        <v>431</v>
      </c>
      <c r="C57" s="46" t="s">
        <v>432</v>
      </c>
      <c r="D57" s="46" t="s">
        <v>433</v>
      </c>
      <c r="E57" s="50">
        <v>140306</v>
      </c>
      <c r="F57" s="51">
        <v>185.4845</v>
      </c>
      <c r="G57" s="52">
        <v>3.7000000000000002E-3</v>
      </c>
      <c r="H57" s="53"/>
      <c r="I57" s="54"/>
      <c r="J57" s="9"/>
    </row>
    <row r="58" spans="1:10" ht="13.15" customHeight="1">
      <c r="A58" s="4"/>
      <c r="B58" s="49" t="s">
        <v>437</v>
      </c>
      <c r="C58" s="46" t="s">
        <v>438</v>
      </c>
      <c r="D58" s="46" t="s">
        <v>55</v>
      </c>
      <c r="E58" s="50">
        <v>7717</v>
      </c>
      <c r="F58" s="51">
        <v>183.40219999999999</v>
      </c>
      <c r="G58" s="52">
        <v>3.5999999999999999E-3</v>
      </c>
      <c r="H58" s="53"/>
      <c r="I58" s="54"/>
      <c r="J58" s="9"/>
    </row>
    <row r="59" spans="1:10" ht="13.15" customHeight="1">
      <c r="A59" s="4"/>
      <c r="B59" s="45" t="s">
        <v>133</v>
      </c>
      <c r="C59" s="46"/>
      <c r="D59" s="46"/>
      <c r="E59" s="46"/>
      <c r="F59" s="55">
        <v>49359.462299999999</v>
      </c>
      <c r="G59" s="56">
        <v>0.97860000000000003</v>
      </c>
      <c r="H59" s="57"/>
      <c r="I59" s="58"/>
      <c r="J59" s="9"/>
    </row>
    <row r="60" spans="1:10" ht="13.15" customHeight="1">
      <c r="A60" s="4"/>
      <c r="B60" s="59" t="s">
        <v>134</v>
      </c>
      <c r="C60" s="60"/>
      <c r="D60" s="60"/>
      <c r="E60" s="60"/>
      <c r="F60" s="57" t="s">
        <v>135</v>
      </c>
      <c r="G60" s="57" t="s">
        <v>135</v>
      </c>
      <c r="H60" s="57"/>
      <c r="I60" s="58"/>
      <c r="J60" s="9"/>
    </row>
    <row r="61" spans="1:10" ht="13.15" customHeight="1">
      <c r="A61" s="4"/>
      <c r="B61" s="59" t="s">
        <v>133</v>
      </c>
      <c r="C61" s="60"/>
      <c r="D61" s="60"/>
      <c r="E61" s="60"/>
      <c r="F61" s="57" t="s">
        <v>135</v>
      </c>
      <c r="G61" s="57" t="s">
        <v>135</v>
      </c>
      <c r="H61" s="57"/>
      <c r="I61" s="58"/>
      <c r="J61" s="9"/>
    </row>
    <row r="62" spans="1:10" ht="13.15" customHeight="1">
      <c r="A62" s="4"/>
      <c r="B62" s="59" t="s">
        <v>136</v>
      </c>
      <c r="C62" s="61"/>
      <c r="D62" s="60"/>
      <c r="E62" s="61"/>
      <c r="F62" s="55">
        <v>49359.462299999999</v>
      </c>
      <c r="G62" s="56">
        <v>0.97860000000000003</v>
      </c>
      <c r="H62" s="57"/>
      <c r="I62" s="58"/>
      <c r="J62" s="9"/>
    </row>
    <row r="63" spans="1:10" ht="13.15" customHeight="1">
      <c r="A63" s="4"/>
      <c r="B63" s="45" t="s">
        <v>207</v>
      </c>
      <c r="C63" s="46"/>
      <c r="D63" s="46"/>
      <c r="E63" s="46"/>
      <c r="F63" s="46"/>
      <c r="G63" s="46"/>
      <c r="H63" s="47"/>
      <c r="I63" s="48"/>
      <c r="J63" s="9"/>
    </row>
    <row r="64" spans="1:10" ht="13.15" customHeight="1">
      <c r="A64" s="4"/>
      <c r="B64" s="49" t="s">
        <v>209</v>
      </c>
      <c r="C64" s="46"/>
      <c r="D64" s="46"/>
      <c r="E64" s="50"/>
      <c r="F64" s="51">
        <v>909.6626</v>
      </c>
      <c r="G64" s="52">
        <v>1.7999999999999999E-2</v>
      </c>
      <c r="H64" s="62">
        <v>6.7680586837133364E-2</v>
      </c>
      <c r="I64" s="54"/>
      <c r="J64" s="9"/>
    </row>
    <row r="65" spans="1:10" ht="13.15" customHeight="1">
      <c r="A65" s="4"/>
      <c r="B65" s="45" t="s">
        <v>133</v>
      </c>
      <c r="C65" s="46"/>
      <c r="D65" s="46"/>
      <c r="E65" s="46"/>
      <c r="F65" s="55">
        <v>909.6626</v>
      </c>
      <c r="G65" s="56">
        <v>1.7999999999999999E-2</v>
      </c>
      <c r="H65" s="57"/>
      <c r="I65" s="58"/>
      <c r="J65" s="9"/>
    </row>
    <row r="66" spans="1:10" ht="13.15" customHeight="1">
      <c r="A66" s="4"/>
      <c r="B66" s="59" t="s">
        <v>136</v>
      </c>
      <c r="C66" s="61"/>
      <c r="D66" s="60"/>
      <c r="E66" s="61"/>
      <c r="F66" s="55">
        <v>909.6626</v>
      </c>
      <c r="G66" s="56">
        <v>1.7999999999999999E-2</v>
      </c>
      <c r="H66" s="57"/>
      <c r="I66" s="58"/>
      <c r="J66" s="9"/>
    </row>
    <row r="67" spans="1:10" ht="13.15" customHeight="1">
      <c r="A67" s="4"/>
      <c r="B67" s="59" t="s">
        <v>210</v>
      </c>
      <c r="C67" s="46"/>
      <c r="D67" s="60"/>
      <c r="E67" s="46"/>
      <c r="F67" s="63">
        <v>168.4451</v>
      </c>
      <c r="G67" s="56">
        <v>3.3999999999999998E-3</v>
      </c>
      <c r="H67" s="57"/>
      <c r="I67" s="58"/>
      <c r="J67" s="9"/>
    </row>
    <row r="68" spans="1:10" ht="13.15" customHeight="1" thickBot="1">
      <c r="A68" s="4"/>
      <c r="B68" s="64" t="s">
        <v>211</v>
      </c>
      <c r="C68" s="65"/>
      <c r="D68" s="65"/>
      <c r="E68" s="65"/>
      <c r="F68" s="66">
        <v>50437.57</v>
      </c>
      <c r="G68" s="67">
        <v>1</v>
      </c>
      <c r="H68" s="68"/>
      <c r="I68" s="69"/>
      <c r="J68" s="9"/>
    </row>
    <row r="69" spans="1:10" ht="13.15" customHeight="1">
      <c r="A69" s="4"/>
      <c r="B69" s="72"/>
      <c r="C69" s="9"/>
      <c r="D69" s="9"/>
      <c r="E69" s="9"/>
      <c r="F69" s="9"/>
      <c r="G69" s="9"/>
      <c r="H69" s="9"/>
      <c r="I69" s="9"/>
      <c r="J69" s="9"/>
    </row>
    <row r="70" spans="1:10" ht="13.15" customHeight="1">
      <c r="A70" s="4"/>
      <c r="B70" s="73" t="s">
        <v>212</v>
      </c>
      <c r="C70" s="9"/>
      <c r="D70" s="9"/>
      <c r="E70" s="9"/>
      <c r="F70" s="9"/>
      <c r="G70" s="9"/>
      <c r="H70" s="9"/>
      <c r="I70" s="9"/>
      <c r="J70" s="9"/>
    </row>
    <row r="71" spans="1:10" ht="13.15" customHeight="1">
      <c r="A71" s="4"/>
      <c r="B71" s="73" t="s">
        <v>580</v>
      </c>
      <c r="C71" s="9"/>
      <c r="D71" s="9"/>
      <c r="E71" s="9"/>
      <c r="F71" s="9"/>
      <c r="G71" s="9"/>
      <c r="H71" s="9"/>
      <c r="I71" s="9"/>
      <c r="J71" s="9"/>
    </row>
    <row r="72" spans="1:10" ht="25.9" customHeight="1">
      <c r="A72" s="2"/>
      <c r="B72" s="90" t="s">
        <v>581</v>
      </c>
      <c r="C72" s="90"/>
      <c r="D72" s="90"/>
      <c r="E72" s="90"/>
      <c r="F72" s="90"/>
      <c r="G72" s="90"/>
      <c r="H72" s="90"/>
      <c r="I72" s="90"/>
      <c r="J72" s="36"/>
    </row>
    <row r="73" spans="1:10" ht="13.15" customHeight="1">
      <c r="A73" s="2"/>
      <c r="B73" s="70" t="s">
        <v>584</v>
      </c>
      <c r="C73" s="80"/>
      <c r="D73" s="80"/>
      <c r="E73" s="80"/>
      <c r="F73" s="80"/>
      <c r="G73" s="80"/>
      <c r="H73" s="80"/>
      <c r="I73" s="80"/>
      <c r="J73" s="36"/>
    </row>
    <row r="74" spans="1:10" ht="13.15" customHeight="1">
      <c r="A74" s="2"/>
      <c r="B74" s="84" t="s">
        <v>661</v>
      </c>
      <c r="C74" s="80"/>
      <c r="D74" s="80"/>
      <c r="E74" s="80"/>
      <c r="F74" s="80"/>
      <c r="G74" s="80"/>
      <c r="H74" s="80"/>
      <c r="I74" s="80"/>
      <c r="J74" s="36"/>
    </row>
    <row r="75" spans="1:10" ht="13.15" customHeight="1">
      <c r="A75" s="2"/>
      <c r="B75" s="80"/>
      <c r="C75" s="80"/>
      <c r="D75" s="80"/>
      <c r="E75" s="80"/>
      <c r="F75" s="80"/>
      <c r="G75" s="80"/>
      <c r="H75" s="80"/>
      <c r="I75" s="80"/>
      <c r="J75" s="36"/>
    </row>
    <row r="76" spans="1:10">
      <c r="B76" s="20" t="s">
        <v>281</v>
      </c>
      <c r="C76" s="20"/>
      <c r="G76" s="8"/>
      <c r="H76" s="8"/>
      <c r="I76" s="8"/>
      <c r="J76" s="75"/>
    </row>
    <row r="77" spans="1:10">
      <c r="B77" s="20" t="s">
        <v>282</v>
      </c>
      <c r="C77" s="11" t="s">
        <v>135</v>
      </c>
    </row>
    <row r="78" spans="1:10">
      <c r="B78" s="20" t="s">
        <v>283</v>
      </c>
      <c r="C78" s="11"/>
    </row>
    <row r="79" spans="1:10">
      <c r="B79" s="20"/>
      <c r="C79" s="11"/>
    </row>
    <row r="80" spans="1:10" ht="30">
      <c r="B80" s="20"/>
      <c r="C80" s="11" t="s">
        <v>587</v>
      </c>
      <c r="D80" s="11" t="s">
        <v>583</v>
      </c>
    </row>
    <row r="81" spans="2:5">
      <c r="B81" s="20" t="s">
        <v>305</v>
      </c>
      <c r="C81" s="13" t="s">
        <v>321</v>
      </c>
      <c r="D81" s="13">
        <v>10.119999999999999</v>
      </c>
    </row>
    <row r="82" spans="2:5">
      <c r="B82" s="20" t="s">
        <v>306</v>
      </c>
      <c r="C82" s="13" t="s">
        <v>321</v>
      </c>
      <c r="D82" s="13">
        <v>10.119999999999999</v>
      </c>
    </row>
    <row r="83" spans="2:5">
      <c r="B83" s="20" t="s">
        <v>303</v>
      </c>
      <c r="C83" s="13" t="s">
        <v>321</v>
      </c>
      <c r="D83" s="13">
        <v>10.11</v>
      </c>
      <c r="E83" s="20"/>
    </row>
    <row r="84" spans="2:5">
      <c r="B84" s="20" t="s">
        <v>304</v>
      </c>
      <c r="C84" s="13" t="s">
        <v>321</v>
      </c>
      <c r="D84" s="13">
        <v>10.11</v>
      </c>
      <c r="E84" s="20"/>
    </row>
    <row r="85" spans="2:5">
      <c r="B85" s="20"/>
      <c r="C85" s="11"/>
    </row>
    <row r="86" spans="2:5">
      <c r="B86" s="20" t="s">
        <v>286</v>
      </c>
      <c r="C86" s="11" t="s">
        <v>135</v>
      </c>
    </row>
    <row r="87" spans="2:5">
      <c r="B87" s="20" t="s">
        <v>287</v>
      </c>
      <c r="C87" s="11" t="s">
        <v>135</v>
      </c>
    </row>
    <row r="88" spans="2:5">
      <c r="B88" s="20" t="s">
        <v>288</v>
      </c>
      <c r="C88" s="11" t="s">
        <v>135</v>
      </c>
    </row>
    <row r="89" spans="2:5">
      <c r="B89" s="20" t="s">
        <v>289</v>
      </c>
      <c r="C89" s="11" t="s">
        <v>135</v>
      </c>
    </row>
    <row r="90" spans="2:5">
      <c r="B90" s="20" t="s">
        <v>290</v>
      </c>
      <c r="C90" s="11" t="s">
        <v>135</v>
      </c>
    </row>
    <row r="91" spans="2:5" ht="30">
      <c r="B91" s="20" t="s">
        <v>291</v>
      </c>
      <c r="C91" s="10" t="s">
        <v>135</v>
      </c>
    </row>
    <row r="92" spans="2:5">
      <c r="B92" s="20" t="s">
        <v>292</v>
      </c>
      <c r="C92" s="22" t="s">
        <v>135</v>
      </c>
    </row>
    <row r="93" spans="2:5">
      <c r="B93" s="20" t="s">
        <v>588</v>
      </c>
      <c r="C93" s="11" t="s">
        <v>654</v>
      </c>
    </row>
    <row r="94" spans="2:5" ht="30">
      <c r="B94" s="20" t="s">
        <v>293</v>
      </c>
      <c r="C94" s="11" t="s">
        <v>294</v>
      </c>
    </row>
    <row r="95" spans="2:5" ht="30">
      <c r="B95" s="16" t="s">
        <v>295</v>
      </c>
      <c r="C95" s="17" t="s">
        <v>296</v>
      </c>
    </row>
    <row r="97" spans="2:4">
      <c r="B97" s="23" t="s">
        <v>297</v>
      </c>
      <c r="C97" s="11"/>
      <c r="D97" s="19"/>
    </row>
    <row r="98" spans="2:4">
      <c r="B98" s="19"/>
      <c r="C98" s="19"/>
      <c r="D98" s="19"/>
    </row>
    <row r="99" spans="2:4">
      <c r="B99" s="92" t="s">
        <v>657</v>
      </c>
      <c r="C99" s="92"/>
      <c r="D99" s="92"/>
    </row>
    <row r="100" spans="2:4">
      <c r="B100" s="89" t="s">
        <v>299</v>
      </c>
      <c r="C100" s="89"/>
      <c r="D100" s="89"/>
    </row>
    <row r="101" spans="2:4">
      <c r="B101" s="88" t="s">
        <v>658</v>
      </c>
      <c r="C101" s="89"/>
      <c r="D101" s="89"/>
    </row>
    <row r="102" spans="2:4">
      <c r="B102" s="88"/>
      <c r="C102" s="88"/>
      <c r="D102" s="89"/>
    </row>
    <row r="103" spans="2:4">
      <c r="B103" s="88"/>
      <c r="C103" s="88"/>
      <c r="D103" s="89"/>
    </row>
    <row r="104" spans="2:4">
      <c r="B104" s="88"/>
      <c r="C104" s="88"/>
      <c r="D104" s="89"/>
    </row>
    <row r="105" spans="2:4">
      <c r="B105" s="88"/>
      <c r="C105" s="88"/>
      <c r="D105" s="89"/>
    </row>
    <row r="106" spans="2:4">
      <c r="B106" s="88"/>
      <c r="C106" s="88"/>
      <c r="D106" s="89"/>
    </row>
    <row r="107" spans="2:4">
      <c r="B107" s="88"/>
      <c r="C107" s="88"/>
      <c r="D107" s="89"/>
    </row>
    <row r="108" spans="2:4">
      <c r="B108" s="88"/>
      <c r="C108" s="88"/>
      <c r="D108" s="89"/>
    </row>
    <row r="109" spans="2:4">
      <c r="B109" s="88"/>
      <c r="C109" s="88"/>
      <c r="D109" s="89"/>
    </row>
    <row r="110" spans="2:4">
      <c r="B110" s="88"/>
      <c r="C110" s="88"/>
      <c r="D110" s="89"/>
    </row>
    <row r="111" spans="2:4">
      <c r="B111" s="88"/>
      <c r="C111" s="88"/>
      <c r="D111" s="89"/>
    </row>
    <row r="112" spans="2:4">
      <c r="B112" s="88"/>
      <c r="C112" s="88"/>
      <c r="D112" s="89"/>
    </row>
    <row r="113" spans="2:4">
      <c r="B113" s="88"/>
      <c r="C113" s="88"/>
      <c r="D113" s="89"/>
    </row>
    <row r="114" spans="2:4">
      <c r="B114" s="19"/>
      <c r="C114" s="19"/>
      <c r="D114" s="19"/>
    </row>
    <row r="115" spans="2:4">
      <c r="B115" s="87" t="s">
        <v>301</v>
      </c>
      <c r="C115" s="87"/>
      <c r="D115" s="87"/>
    </row>
    <row r="116" spans="2:4">
      <c r="B116" s="88" t="s">
        <v>659</v>
      </c>
      <c r="C116" s="89"/>
      <c r="D116" s="89"/>
    </row>
    <row r="117" spans="2:4">
      <c r="B117" s="88"/>
      <c r="C117" s="88"/>
      <c r="D117" s="89"/>
    </row>
    <row r="118" spans="2:4">
      <c r="B118" s="88"/>
      <c r="C118" s="88"/>
      <c r="D118" s="89"/>
    </row>
    <row r="119" spans="2:4">
      <c r="B119" s="88"/>
      <c r="C119" s="88"/>
      <c r="D119" s="89"/>
    </row>
    <row r="120" spans="2:4">
      <c r="B120" s="88"/>
      <c r="C120" s="88"/>
      <c r="D120" s="89"/>
    </row>
    <row r="121" spans="2:4">
      <c r="B121" s="88"/>
      <c r="C121" s="88"/>
      <c r="D121" s="89"/>
    </row>
    <row r="122" spans="2:4">
      <c r="B122" s="88"/>
      <c r="C122" s="88"/>
      <c r="D122" s="89"/>
    </row>
    <row r="123" spans="2:4">
      <c r="B123" s="88"/>
      <c r="C123" s="88"/>
      <c r="D123" s="89"/>
    </row>
    <row r="124" spans="2:4">
      <c r="B124" s="88"/>
      <c r="C124" s="88"/>
      <c r="D124" s="89"/>
    </row>
    <row r="125" spans="2:4">
      <c r="B125" s="88"/>
      <c r="C125" s="88"/>
      <c r="D125" s="89"/>
    </row>
    <row r="126" spans="2:4">
      <c r="B126" s="88"/>
      <c r="C126" s="88"/>
      <c r="D126" s="89"/>
    </row>
    <row r="127" spans="2:4">
      <c r="B127" s="88"/>
      <c r="C127" s="88"/>
      <c r="D127" s="89"/>
    </row>
    <row r="128" spans="2:4">
      <c r="B128" s="88"/>
      <c r="C128" s="88"/>
      <c r="D128" s="89"/>
    </row>
  </sheetData>
  <mergeCells count="8">
    <mergeCell ref="B116:B128"/>
    <mergeCell ref="C116:D128"/>
    <mergeCell ref="B72:I72"/>
    <mergeCell ref="B99:D99"/>
    <mergeCell ref="B100:D100"/>
    <mergeCell ref="B101:B113"/>
    <mergeCell ref="C101:D113"/>
    <mergeCell ref="B115:D115"/>
  </mergeCells>
  <hyperlinks>
    <hyperlink ref="A2" location="NJBalancedAdvantageFund" display="NJBAF" xr:uid="{84584357-ABAC-409C-8AF9-5C148296B7CD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Index</vt:lpstr>
      <vt:lpstr>NJABF</vt:lpstr>
      <vt:lpstr>NJBAF</vt:lpstr>
      <vt:lpstr>NJOVERFD</vt:lpstr>
      <vt:lpstr>NJELSTCH</vt:lpstr>
      <vt:lpstr>NJFCP</vt:lpstr>
      <vt:lpstr>Index</vt:lpstr>
      <vt:lpstr>JR_PAGE_ANCHOR_0_1</vt:lpstr>
      <vt:lpstr>JR_PAGE_ANCHOR_0_2</vt:lpstr>
      <vt:lpstr>JR_PAGE_ANCHOR_0_3</vt:lpstr>
      <vt:lpstr>JR_PAGE_ANCHOR_0_4</vt:lpstr>
      <vt:lpstr>NJArbitrageFund</vt:lpstr>
      <vt:lpstr>NJBalancedAdvantageFund</vt:lpstr>
      <vt:lpstr>NJOvernightFund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2023-03-03T10:22:03Z</dcterms:created>
  <dcterms:modified xsi:type="dcterms:W3CDTF">2023-10-03T11:55:56Z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b7f8449-e5d3-4eba-8da7-ffd6ca5bf3e9_Enabled">
    <vt:lpwstr>true</vt:lpwstr>
  </property>
  <property fmtid="{D5CDD505-2E9C-101B-9397-08002B2CF9AE}" pid="3" name="MSIP_Label_1b7f8449-e5d3-4eba-8da7-ffd6ca5bf3e9_SetDate">
    <vt:lpwstr>2023-03-01T17:08:44Z</vt:lpwstr>
  </property>
  <property fmtid="{D5CDD505-2E9C-101B-9397-08002B2CF9AE}" pid="4" name="MSIP_Label_1b7f8449-e5d3-4eba-8da7-ffd6ca5bf3e9_Method">
    <vt:lpwstr>Privileged</vt:lpwstr>
  </property>
  <property fmtid="{D5CDD505-2E9C-101B-9397-08002B2CF9AE}" pid="5" name="MSIP_Label_1b7f8449-e5d3-4eba-8da7-ffd6ca5bf3e9_Name">
    <vt:lpwstr>1b7f8449-e5d3-4eba-8da7-ffd6ca5bf3e9</vt:lpwstr>
  </property>
  <property fmtid="{D5CDD505-2E9C-101B-9397-08002B2CF9AE}" pid="6" name="MSIP_Label_1b7f8449-e5d3-4eba-8da7-ffd6ca5bf3e9_SiteId">
    <vt:lpwstr>1e9b61e8-e590-4abc-b1af-24125e330d2a</vt:lpwstr>
  </property>
  <property fmtid="{D5CDD505-2E9C-101B-9397-08002B2CF9AE}" pid="7" name="MSIP_Label_1b7f8449-e5d3-4eba-8da7-ffd6ca5bf3e9_ActionId">
    <vt:lpwstr>27ef8775-2512-4c85-bcd4-8b6beb591d6a</vt:lpwstr>
  </property>
  <property fmtid="{D5CDD505-2E9C-101B-9397-08002B2CF9AE}" pid="8" name="MSIP_Label_1b7f8449-e5d3-4eba-8da7-ffd6ca5bf3e9_ContentBits">
    <vt:lpwstr>0</vt:lpwstr>
  </property>
  <property fmtid="{D5CDD505-2E9C-101B-9397-08002B2CF9AE}" pid="9" name="db.comClassification">
    <vt:lpwstr>External Communication</vt:lpwstr>
  </property>
</Properties>
</file>