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hared drives\Investment Operations\FA\Monthly Report\2024-25\01. April 2024\Monthly Portfolio\"/>
    </mc:Choice>
  </mc:AlternateContent>
  <xr:revisionPtr revIDLastSave="0" documentId="13_ncr:1_{3106B798-B5B6-4AC5-8AF0-7EAB4C9577E6}" xr6:coauthVersionLast="47" xr6:coauthVersionMax="47" xr10:uidLastSave="{00000000-0000-0000-0000-000000000000}"/>
  <bookViews>
    <workbookView xWindow="-120" yWindow="-120" windowWidth="29040" windowHeight="15840" tabRatio="500" activeTab="5" xr2:uid="{00000000-000D-0000-FFFF-FFFF00000000}"/>
  </bookViews>
  <sheets>
    <sheet name="Index" sheetId="1" r:id="rId1"/>
    <sheet name="NJABF" sheetId="2" r:id="rId2"/>
    <sheet name="NJBAF" sheetId="3" r:id="rId3"/>
    <sheet name="NJOVERFD" sheetId="4" r:id="rId4"/>
    <sheet name="NJELSTCH" sheetId="5" r:id="rId5"/>
    <sheet name="NJFCP" sheetId="6" r:id="rId6"/>
  </sheets>
  <definedNames>
    <definedName name="Index">NJOVERFD!$B$2</definedName>
    <definedName name="JR_PAGE_ANCHOR_0_1">Index!$A$1</definedName>
    <definedName name="JR_PAGE_ANCHOR_0_2">NJABF!$A$2</definedName>
    <definedName name="JR_PAGE_ANCHOR_0_3">NJBAF!$A$2</definedName>
    <definedName name="JR_PAGE_ANCHOR_0_4">NJOVERFD!$A$2</definedName>
    <definedName name="NJArbitrageFund">Index!$B$2</definedName>
    <definedName name="NJBalancedAdvantageFund">Index!$B$3</definedName>
    <definedName name="NJOvernightFund">Index!$B$4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4" l="1"/>
  <c r="G212" i="3"/>
  <c r="F212" i="3"/>
  <c r="G165" i="2" l="1"/>
  <c r="F165" i="2"/>
</calcChain>
</file>

<file path=xl/sharedStrings.xml><?xml version="1.0" encoding="utf-8"?>
<sst xmlns="http://schemas.openxmlformats.org/spreadsheetml/2006/main" count="1556" uniqueCount="627">
  <si>
    <t>Sr No.</t>
  </si>
  <si>
    <t>Short Name</t>
  </si>
  <si>
    <t>Scheme Name</t>
  </si>
  <si>
    <t>NJABF</t>
  </si>
  <si>
    <t>NJ Arbitrage Fund</t>
  </si>
  <si>
    <t>NJBAF</t>
  </si>
  <si>
    <t>NJ Balanced Advantage Fund</t>
  </si>
  <si>
    <t>NJOVERFD</t>
  </si>
  <si>
    <t>NJ Overnight Fund</t>
  </si>
  <si>
    <t>NJELSTCH</t>
  </si>
  <si>
    <t>NJ ELSS Tax Saver Fund</t>
  </si>
  <si>
    <t>NJFCP</t>
  </si>
  <si>
    <t>NJ Flexi Cap Fund</t>
  </si>
  <si>
    <t>NJ Mutual Fund</t>
  </si>
  <si>
    <t>(An open ended scheme investing in arbitrage opportunities)</t>
  </si>
  <si>
    <t xml:space="preserve">
  </t>
  </si>
  <si>
    <t>Name of the Instrument</t>
  </si>
  <si>
    <t>ISIN</t>
  </si>
  <si>
    <t>Industry / Rating</t>
  </si>
  <si>
    <t>Quantity</t>
  </si>
  <si>
    <t>Market/Fair Value
 (Rs. in Lakhs)</t>
  </si>
  <si>
    <t>% to Net
 Assets</t>
  </si>
  <si>
    <t>YTM~</t>
  </si>
  <si>
    <t>YTC^</t>
  </si>
  <si>
    <t>null</t>
  </si>
  <si>
    <t>Equity &amp; Equity related</t>
  </si>
  <si>
    <t>(a) Listed / awaiting listing on Stock Exchanges</t>
  </si>
  <si>
    <t>HDFC03</t>
  </si>
  <si>
    <t>HDFC Bank Limited</t>
  </si>
  <si>
    <t>INE040A01034</t>
  </si>
  <si>
    <t>Banks</t>
  </si>
  <si>
    <t>IBCL05</t>
  </si>
  <si>
    <t>Reliance Industries Limited</t>
  </si>
  <si>
    <t>INE002A01018</t>
  </si>
  <si>
    <t>Petroleum Products</t>
  </si>
  <si>
    <t>KOMA02</t>
  </si>
  <si>
    <t>ICICI Bank Limited</t>
  </si>
  <si>
    <t>INE090A01021</t>
  </si>
  <si>
    <t>INAV01</t>
  </si>
  <si>
    <t>Zee Entertainment Enterprises Limited</t>
  </si>
  <si>
    <t>INE256A01028</t>
  </si>
  <si>
    <t>Entertainment</t>
  </si>
  <si>
    <t>ACCL02</t>
  </si>
  <si>
    <t>Adani Enterprises Limited</t>
  </si>
  <si>
    <t>INE423A01024</t>
  </si>
  <si>
    <t>Metals &amp; Minerals Trading</t>
  </si>
  <si>
    <t>HDFB03</t>
  </si>
  <si>
    <t>Tata Motors Limited</t>
  </si>
  <si>
    <t>INE155A01022</t>
  </si>
  <si>
    <t>Automobiles</t>
  </si>
  <si>
    <t>HLEL02</t>
  </si>
  <si>
    <t>Canara Bank</t>
  </si>
  <si>
    <t>INE476A01014</t>
  </si>
  <si>
    <t>RIND01</t>
  </si>
  <si>
    <t>SPIL03</t>
  </si>
  <si>
    <t>Tata Steel Limited</t>
  </si>
  <si>
    <t>INE081A01020</t>
  </si>
  <si>
    <t>Ferrous Metals</t>
  </si>
  <si>
    <t>TISC03</t>
  </si>
  <si>
    <t>Hindalco Industries Limited</t>
  </si>
  <si>
    <t>INE038A01020</t>
  </si>
  <si>
    <t>Non - Ferrous Metals</t>
  </si>
  <si>
    <t>MUND02</t>
  </si>
  <si>
    <t>Pharmaceuticals &amp; Biotechnology</t>
  </si>
  <si>
    <t>TCSL01</t>
  </si>
  <si>
    <t>Bank of Baroda</t>
  </si>
  <si>
    <t>INE028A01039</t>
  </si>
  <si>
    <t>MCSP02</t>
  </si>
  <si>
    <t>Grasim Industries Limited</t>
  </si>
  <si>
    <t>INE047A01021</t>
  </si>
  <si>
    <t>Cement &amp; Cement Products</t>
  </si>
  <si>
    <t>UTIB02</t>
  </si>
  <si>
    <t>United Spirits Limited</t>
  </si>
  <si>
    <t>INE854D01024</t>
  </si>
  <si>
    <t>Beverages</t>
  </si>
  <si>
    <t>MAUD01</t>
  </si>
  <si>
    <t>State Bank of India</t>
  </si>
  <si>
    <t>INE062A01020</t>
  </si>
  <si>
    <t>IIBL01</t>
  </si>
  <si>
    <t>Steel Authority of India Limited</t>
  </si>
  <si>
    <t>INE114A01011</t>
  </si>
  <si>
    <t>CANB01</t>
  </si>
  <si>
    <t>Biocon Limited</t>
  </si>
  <si>
    <t>INE376G01013</t>
  </si>
  <si>
    <t>TWAT02</t>
  </si>
  <si>
    <t>ZEET02</t>
  </si>
  <si>
    <t>Maruti Suzuki India Limited</t>
  </si>
  <si>
    <t>INE585B01010</t>
  </si>
  <si>
    <t>HPEC01</t>
  </si>
  <si>
    <t>Auto Components</t>
  </si>
  <si>
    <t>MAHI02</t>
  </si>
  <si>
    <t>Axis Bank Limited</t>
  </si>
  <si>
    <t>INE238A01034</t>
  </si>
  <si>
    <t>ICEM01</t>
  </si>
  <si>
    <t>IDFC Limited</t>
  </si>
  <si>
    <t>INE043D01016</t>
  </si>
  <si>
    <t>Finance</t>
  </si>
  <si>
    <t>GUAM02</t>
  </si>
  <si>
    <t>Ambuja Cements Limited</t>
  </si>
  <si>
    <t>INE079A01024</t>
  </si>
  <si>
    <t>ASHL02</t>
  </si>
  <si>
    <t>Tata Power Company Limited</t>
  </si>
  <si>
    <t>INE245A01021</t>
  </si>
  <si>
    <t>Power</t>
  </si>
  <si>
    <t>NMDC01</t>
  </si>
  <si>
    <t>Dixon Technologies (India) Limited</t>
  </si>
  <si>
    <t>INE935N01020</t>
  </si>
  <si>
    <t>Consumer Durables</t>
  </si>
  <si>
    <t>DLFL01</t>
  </si>
  <si>
    <t>Hindustan Unilever Limited</t>
  </si>
  <si>
    <t>INE030A01027</t>
  </si>
  <si>
    <t>Diversified FMCG</t>
  </si>
  <si>
    <t>HAIL03</t>
  </si>
  <si>
    <t>Bajaj Finserv Limited</t>
  </si>
  <si>
    <t>INE918I01026</t>
  </si>
  <si>
    <t>SBAI02</t>
  </si>
  <si>
    <t>TCHE01</t>
  </si>
  <si>
    <t>Bajaj Finance Limited</t>
  </si>
  <si>
    <t>INE296A01024</t>
  </si>
  <si>
    <t>BTVL02</t>
  </si>
  <si>
    <t>Kotak Mahindra Bank Limited</t>
  </si>
  <si>
    <t>INE237A01028</t>
  </si>
  <si>
    <t>SRFL01</t>
  </si>
  <si>
    <t>Agricultural Food &amp; other Products</t>
  </si>
  <si>
    <t>BAFL02</t>
  </si>
  <si>
    <t>GAIL (India) Limited</t>
  </si>
  <si>
    <t>INE129A01019</t>
  </si>
  <si>
    <t>Gas</t>
  </si>
  <si>
    <t>SESA02</t>
  </si>
  <si>
    <t>Tech Mahindra Limited</t>
  </si>
  <si>
    <t>INE669C01036</t>
  </si>
  <si>
    <t>IT - Software</t>
  </si>
  <si>
    <t>AUPH03</t>
  </si>
  <si>
    <t>Samvardhana Motherson International Limited</t>
  </si>
  <si>
    <t>INE775A01035</t>
  </si>
  <si>
    <t>INFS02</t>
  </si>
  <si>
    <t>Dabur India Limited</t>
  </si>
  <si>
    <t>INE016A01026</t>
  </si>
  <si>
    <t>Personal Products</t>
  </si>
  <si>
    <t>BAND01</t>
  </si>
  <si>
    <t>Indus Towers Limited</t>
  </si>
  <si>
    <t>INE121J01017</t>
  </si>
  <si>
    <t>Telecom - Services</t>
  </si>
  <si>
    <t>BATA02</t>
  </si>
  <si>
    <t>The Federal Bank Limited</t>
  </si>
  <si>
    <t>INE171A01029</t>
  </si>
  <si>
    <t>HDLI01</t>
  </si>
  <si>
    <t>Indian Energy Exchange Limited</t>
  </si>
  <si>
    <t>INE022Q01020</t>
  </si>
  <si>
    <t>Capital Markets</t>
  </si>
  <si>
    <t>TEMA02</t>
  </si>
  <si>
    <t>The India Cements Limited</t>
  </si>
  <si>
    <t>INE383A01012</t>
  </si>
  <si>
    <t>VOLT02</t>
  </si>
  <si>
    <t>Coal India Limited</t>
  </si>
  <si>
    <t>INE522F01014</t>
  </si>
  <si>
    <t>Consumable Fuels</t>
  </si>
  <si>
    <t>GAIL01</t>
  </si>
  <si>
    <t>Indian Oil Corporation Limited</t>
  </si>
  <si>
    <t>INE242A01010</t>
  </si>
  <si>
    <t>PUBA02</t>
  </si>
  <si>
    <t>Dr. Reddy's Laboratories Limited</t>
  </si>
  <si>
    <t>INE089A01023</t>
  </si>
  <si>
    <t>ILOM01</t>
  </si>
  <si>
    <t>LTFL01</t>
  </si>
  <si>
    <t>SBI Life Insurance Company Limited</t>
  </si>
  <si>
    <t>INE123W01016</t>
  </si>
  <si>
    <t>Insurance</t>
  </si>
  <si>
    <t>IndusInd Bank Limited</t>
  </si>
  <si>
    <t>INE095A01012</t>
  </si>
  <si>
    <t>Manappuram Finance Limited</t>
  </si>
  <si>
    <t>INE522D01027</t>
  </si>
  <si>
    <t>ACC Limited</t>
  </si>
  <si>
    <t>INE012A01025</t>
  </si>
  <si>
    <t>Torrent Pharmaceuticals Limited</t>
  </si>
  <si>
    <t>INE685A01028</t>
  </si>
  <si>
    <t>Granules India Limited</t>
  </si>
  <si>
    <t>INE101D01020</t>
  </si>
  <si>
    <t>LTFHMAR23</t>
  </si>
  <si>
    <t>SRF Limited</t>
  </si>
  <si>
    <t>INE647A01010</t>
  </si>
  <si>
    <t>Chemicals &amp; Petrochemicals</t>
  </si>
  <si>
    <t>ILOMMAR23</t>
  </si>
  <si>
    <t>JSW Steel Limited</t>
  </si>
  <si>
    <t>INE019A01038</t>
  </si>
  <si>
    <t>PUBAMAR23</t>
  </si>
  <si>
    <t>Apollo Hospitals Enterprise Limited</t>
  </si>
  <si>
    <t>INE437A01024</t>
  </si>
  <si>
    <t>Healthcare Services</t>
  </si>
  <si>
    <t>GAILMAR23</t>
  </si>
  <si>
    <t>Sub Total</t>
  </si>
  <si>
    <t>VOLTMAR23</t>
  </si>
  <si>
    <t>(b) Unlisted</t>
  </si>
  <si>
    <t>NIL</t>
  </si>
  <si>
    <t>TEMAMAR23</t>
  </si>
  <si>
    <t>HDLIMAR23</t>
  </si>
  <si>
    <t>Total</t>
  </si>
  <si>
    <t>BATAMAR23</t>
  </si>
  <si>
    <t>Derivatives</t>
  </si>
  <si>
    <t>BANDMAR23</t>
  </si>
  <si>
    <t>Index / Stock Futures</t>
  </si>
  <si>
    <t>INFSMAR23</t>
  </si>
  <si>
    <t>AUPHMAR23</t>
  </si>
  <si>
    <t>SESAMAR23</t>
  </si>
  <si>
    <t>BAFLMAR23</t>
  </si>
  <si>
    <t>SRFLMAR23</t>
  </si>
  <si>
    <t>BTVLMAR23</t>
  </si>
  <si>
    <t>TCHEMAR23</t>
  </si>
  <si>
    <t>SBAIMAR23</t>
  </si>
  <si>
    <t>HAILMAR23</t>
  </si>
  <si>
    <t>DLFLMAR23</t>
  </si>
  <si>
    <t>NMDCMAR23</t>
  </si>
  <si>
    <t>ASHLMAR23</t>
  </si>
  <si>
    <t>GUAMMAR23</t>
  </si>
  <si>
    <t>ICEMMAR23</t>
  </si>
  <si>
    <t>MAHIMAR23</t>
  </si>
  <si>
    <t>HPECMAR23</t>
  </si>
  <si>
    <t>ZEETMAR23</t>
  </si>
  <si>
    <t>TWATMAR23</t>
  </si>
  <si>
    <t>CANBMAR23</t>
  </si>
  <si>
    <t>IIBLMAR23</t>
  </si>
  <si>
    <t>MAUDMAR23</t>
  </si>
  <si>
    <t>UTIBMAR23</t>
  </si>
  <si>
    <t>MCSPMAR23</t>
  </si>
  <si>
    <t>TCSLMAR23</t>
  </si>
  <si>
    <t>MUNDMAR23</t>
  </si>
  <si>
    <t>TISCMAR23</t>
  </si>
  <si>
    <t>SPILMAR23</t>
  </si>
  <si>
    <t>RINDMAR23</t>
  </si>
  <si>
    <t>HLELMAR23</t>
  </si>
  <si>
    <t>HDFBMAR23</t>
  </si>
  <si>
    <t>ACCLMAR23</t>
  </si>
  <si>
    <t>INAVMAR23</t>
  </si>
  <si>
    <t>KMBKMAR23</t>
  </si>
  <si>
    <t>IBCLMAR23</t>
  </si>
  <si>
    <t>HDFCMAR23</t>
  </si>
  <si>
    <t>GOI2040</t>
  </si>
  <si>
    <t>GOI1030</t>
  </si>
  <si>
    <t>TBIL2169</t>
  </si>
  <si>
    <t>TBIL2101</t>
  </si>
  <si>
    <t>TBIL2116</t>
  </si>
  <si>
    <t>TBIL2121</t>
  </si>
  <si>
    <t>TBIL2166</t>
  </si>
  <si>
    <t>TBIL2133</t>
  </si>
  <si>
    <t>TBIL2058</t>
  </si>
  <si>
    <t>TBIL2063</t>
  </si>
  <si>
    <t>TBIL2146</t>
  </si>
  <si>
    <t>TBIL2148</t>
  </si>
  <si>
    <t>TBIL2150</t>
  </si>
  <si>
    <t>Sovereign</t>
  </si>
  <si>
    <t>TBIL2154</t>
  </si>
  <si>
    <t>TBIL2156</t>
  </si>
  <si>
    <t>TBIL2159</t>
  </si>
  <si>
    <t>TBIL2161</t>
  </si>
  <si>
    <t>TBIL2165</t>
  </si>
  <si>
    <t>Money Market Instruments</t>
  </si>
  <si>
    <t>Treasury Bill</t>
  </si>
  <si>
    <t>TRP_010323</t>
  </si>
  <si>
    <t>Reverse Repo / TREPS</t>
  </si>
  <si>
    <t>Clearing Corporation of India Ltd</t>
  </si>
  <si>
    <t>Net Receivables / (Payables)</t>
  </si>
  <si>
    <t>GRAND TOTAL</t>
  </si>
  <si>
    <t xml:space="preserve"> </t>
  </si>
  <si>
    <t>Notes:</t>
  </si>
  <si>
    <t>1. Security in default beyond its maturiy date</t>
  </si>
  <si>
    <t>2. NAV at the beginning and end of the period (Rs. per unit)</t>
  </si>
  <si>
    <t>NJ Arbitrage Fund - Direct Growth</t>
  </si>
  <si>
    <t>NJ Arbitrage Fund - Regular Growth</t>
  </si>
  <si>
    <t>3. Total Dividend (Net) declared during the month</t>
  </si>
  <si>
    <t>4. Bonus was declared during the month</t>
  </si>
  <si>
    <t>5. Investment in Repo of Corporate Debt Securities during the month</t>
  </si>
  <si>
    <t>6. Investment in foreign securities/ADRs/GDRs at the end of the month</t>
  </si>
  <si>
    <t>7. Portfolio Turnover Ratio</t>
  </si>
  <si>
    <t>8. Margin Deposits includes Margin money placed on derivatives other than margin money placed with bank</t>
  </si>
  <si>
    <t>9. Total value and percentage of Illiquid Equity shares</t>
  </si>
  <si>
    <t xml:space="preserve">11. Instances of fair valuation of Securities or Deviation in valuation from what is provided by valuation agencies </t>
  </si>
  <si>
    <t xml:space="preserve">NIL </t>
  </si>
  <si>
    <r>
      <rPr>
        <sz val="11"/>
        <rFont val="Calibri"/>
        <family val="2"/>
        <charset val="1"/>
      </rPr>
      <t xml:space="preserve">12. Deviation in the mandated asset allocation pursuant to SEBI Master Circular 
</t>
    </r>
    <r>
      <rPr>
        <sz val="12"/>
        <color rgb="FF000000"/>
        <rFont val="Calibri"/>
        <family val="2"/>
        <charset val="1"/>
      </rPr>
      <t xml:space="preserve"> </t>
    </r>
    <r>
      <rPr>
        <sz val="11.5"/>
        <color rgb="FF000000"/>
        <rFont val="Calibri"/>
        <family val="2"/>
        <charset val="1"/>
      </rPr>
      <t>SEBI/HO/IMD/IMD-PoD-1/P/CIR/2023/74</t>
    </r>
    <r>
      <rPr>
        <b/>
        <sz val="11.5"/>
        <color rgb="FF000000"/>
        <rFont val="Calibri"/>
        <family val="2"/>
        <charset val="1"/>
      </rPr>
      <t xml:space="preserve"> </t>
    </r>
    <r>
      <rPr>
        <sz val="12"/>
        <rFont val="Calibri"/>
        <family val="2"/>
        <charset val="1"/>
      </rPr>
      <t>dated May 19, 2023</t>
    </r>
  </si>
  <si>
    <t>Nil</t>
  </si>
  <si>
    <t>RISK-O-METER</t>
  </si>
  <si>
    <t xml:space="preserve">NJ Arbitrage Fund </t>
  </si>
  <si>
    <t>This product is suitable for investors who are seeking*:</t>
  </si>
  <si>
    <t xml:space="preserve">
- To generate income by investing in arbitrage opportunities
- Predominantly investing in arbitrage opportunities in the cash and derivatives   segment of the equity market.
*Investors should consult their financial advisors if in doubt about whether the product is suitable for them.</t>
  </si>
  <si>
    <t xml:space="preserve">Name of the Benchmark and its risk-o-meter: </t>
  </si>
  <si>
    <t xml:space="preserve">
NIFTY 50 Arbitrage Index</t>
  </si>
  <si>
    <t>(An open-ended Dynamic Asset Allocation Fund )</t>
  </si>
  <si>
    <t>Bajaj Auto Limited</t>
  </si>
  <si>
    <t>INE917I01010</t>
  </si>
  <si>
    <t>Sonata Software Limited</t>
  </si>
  <si>
    <t>INE269A01021</t>
  </si>
  <si>
    <t>ITC Limited</t>
  </si>
  <si>
    <t>INE154A01025</t>
  </si>
  <si>
    <t>Colgate Palmolive (India) Limited</t>
  </si>
  <si>
    <t>INE259A01022</t>
  </si>
  <si>
    <t>CRISIL Limited</t>
  </si>
  <si>
    <t>INE007A01025</t>
  </si>
  <si>
    <t>HCL Technologies Limited</t>
  </si>
  <si>
    <t>INE860A01027</t>
  </si>
  <si>
    <t>Titan Company Limited</t>
  </si>
  <si>
    <t>INE280A01028</t>
  </si>
  <si>
    <t>Power Grid Corporation of India Limited</t>
  </si>
  <si>
    <t>INE752E01010</t>
  </si>
  <si>
    <t>LTIMindtree Limited</t>
  </si>
  <si>
    <t>INE214T01019</t>
  </si>
  <si>
    <t>Bharat Electronics Limited</t>
  </si>
  <si>
    <t>INE263A01024</t>
  </si>
  <si>
    <t>Aerospace &amp; Defense</t>
  </si>
  <si>
    <t>Hindustan Aeronautics Limited</t>
  </si>
  <si>
    <t>INE066F01020</t>
  </si>
  <si>
    <t>MphasiS Limited</t>
  </si>
  <si>
    <t>INE356A01018</t>
  </si>
  <si>
    <t>Nestle India Limited</t>
  </si>
  <si>
    <t>Food Products</t>
  </si>
  <si>
    <t>Persistent Systems Limited</t>
  </si>
  <si>
    <t>Supreme Industries Limited</t>
  </si>
  <si>
    <t>INE195A01028</t>
  </si>
  <si>
    <t>Industrial Products</t>
  </si>
  <si>
    <t>TVS Motor Company Limited</t>
  </si>
  <si>
    <t>INE494B01023</t>
  </si>
  <si>
    <t>ICICI Securities Limited</t>
  </si>
  <si>
    <t>INE763G01038</t>
  </si>
  <si>
    <t>REC Limited</t>
  </si>
  <si>
    <t>INE020B01018</t>
  </si>
  <si>
    <t>Oil India Limited</t>
  </si>
  <si>
    <t>INE274J01014</t>
  </si>
  <si>
    <t>Oil</t>
  </si>
  <si>
    <t>Coforge Limited</t>
  </si>
  <si>
    <t>INE591G01017</t>
  </si>
  <si>
    <t>Oracle Financial Services Software Limited</t>
  </si>
  <si>
    <t>INE881D01027</t>
  </si>
  <si>
    <t>JB Chemicals &amp; Pharmaceuticals Limited</t>
  </si>
  <si>
    <t>INE572A01036</t>
  </si>
  <si>
    <t>CCL Products (India) Limited</t>
  </si>
  <si>
    <t>INE421D01022</t>
  </si>
  <si>
    <t>Nippon Life India Asset Management Limited</t>
  </si>
  <si>
    <t>INE298J01013</t>
  </si>
  <si>
    <t>Central Depository Services (India) Limited</t>
  </si>
  <si>
    <t>INE736A01011</t>
  </si>
  <si>
    <t>Tata Elxsi Limited</t>
  </si>
  <si>
    <t>INE670A01012</t>
  </si>
  <si>
    <t>HDFC Asset Management Company Limited</t>
  </si>
  <si>
    <t>INE127D01025</t>
  </si>
  <si>
    <t>Grindwell Norton Limited</t>
  </si>
  <si>
    <t>INE536A01023</t>
  </si>
  <si>
    <t>Pfizer Limited</t>
  </si>
  <si>
    <t>INE182A01018</t>
  </si>
  <si>
    <t>Mahanagar Gas Limited</t>
  </si>
  <si>
    <t>INE002S01010</t>
  </si>
  <si>
    <t>Castrol India Limited</t>
  </si>
  <si>
    <t>INE172A01027</t>
  </si>
  <si>
    <t>Indian Railway Catering And Tourism Corporation Limited</t>
  </si>
  <si>
    <t>INE335Y01020</t>
  </si>
  <si>
    <t>Leisure Services</t>
  </si>
  <si>
    <t>Britannia Industries Limited</t>
  </si>
  <si>
    <t>INE216A01030</t>
  </si>
  <si>
    <t>Page Industries Limited</t>
  </si>
  <si>
    <t>INE761H01022</t>
  </si>
  <si>
    <t>Textiles &amp; Apparels</t>
  </si>
  <si>
    <t>Abbott India Limited</t>
  </si>
  <si>
    <t>INE358A01014</t>
  </si>
  <si>
    <t>Amara Raja Energy &amp; Mobility Ltd</t>
  </si>
  <si>
    <t>INE885A01032</t>
  </si>
  <si>
    <t>SKF India Limited</t>
  </si>
  <si>
    <t>INE640A01023</t>
  </si>
  <si>
    <t>Marico Limited</t>
  </si>
  <si>
    <t>INE196A01026</t>
  </si>
  <si>
    <t>Tata Consultancy Services Limited</t>
  </si>
  <si>
    <t>INE467B01029</t>
  </si>
  <si>
    <t>Infosys Limited</t>
  </si>
  <si>
    <t>INE009A01021</t>
  </si>
  <si>
    <t>Asian Paints Limited</t>
  </si>
  <si>
    <t>INE021A01026</t>
  </si>
  <si>
    <t>Bayer Cropscience Limited</t>
  </si>
  <si>
    <t>INE462A01022</t>
  </si>
  <si>
    <t>Fertilizers &amp; Agrochemicals</t>
  </si>
  <si>
    <t>Larsen &amp; Toubro Limited</t>
  </si>
  <si>
    <t>INE018A01030</t>
  </si>
  <si>
    <t>Construction</t>
  </si>
  <si>
    <t>L&amp;T Technology Services Limited</t>
  </si>
  <si>
    <t>INE010V01017</t>
  </si>
  <si>
    <t>IT - Services</t>
  </si>
  <si>
    <t>Coromandel International Limited</t>
  </si>
  <si>
    <t>INE169A01031</t>
  </si>
  <si>
    <t>Divi's Laboratories Limited</t>
  </si>
  <si>
    <t>INE361B01024</t>
  </si>
  <si>
    <t>Indraprastha Gas Limited</t>
  </si>
  <si>
    <t>INE203G01027</t>
  </si>
  <si>
    <t>InterGlobe Aviation Limited</t>
  </si>
  <si>
    <t>INE646L01027</t>
  </si>
  <si>
    <t>Transport Services</t>
  </si>
  <si>
    <t>Bharat Petroleum Corporation Limited</t>
  </si>
  <si>
    <t>INE029A01011</t>
  </si>
  <si>
    <t>PI Industries Limited</t>
  </si>
  <si>
    <t>INE603J01030</t>
  </si>
  <si>
    <t>Pidilite Industries Limited</t>
  </si>
  <si>
    <t>INE318A01026</t>
  </si>
  <si>
    <t>$0.00%</t>
  </si>
  <si>
    <t>Glenmark Pharmaceuticals Limited</t>
  </si>
  <si>
    <t>INE935A01035</t>
  </si>
  <si>
    <t xml:space="preserve">$  Less Than 0.01% of Net Asset Value </t>
  </si>
  <si>
    <t>NJ Balanced Advantage Fund - Direct IDCW</t>
  </si>
  <si>
    <t>NJ Balanced Advantage Fund - Direct Growth</t>
  </si>
  <si>
    <t>NJ Balanced Advantage Fund - Regular IDCW</t>
  </si>
  <si>
    <t>NJ Balanced Advantage Fund - Regular Growth</t>
  </si>
  <si>
    <t>• Long term capital  Growth
• Dynamic asset allocation between equity and specified debt securities
*Investors should consult their financial advisors if in doubt about whether the product is suitable for them.</t>
  </si>
  <si>
    <t>NIFTY 50 Hybrid Composite Debt 50:50 Index</t>
  </si>
  <si>
    <t>(An open ended debt scheme investing in overnight securities with a relatively low interest rate risk and relatively low credit risk)</t>
  </si>
  <si>
    <t>Portfolio Information</t>
  </si>
  <si>
    <t>Scheme Name :</t>
  </si>
  <si>
    <t>Description (if any)</t>
  </si>
  <si>
    <t>An open ended debt scheme investing in overnight securities with a relatively low interest rate risk and relatively low credit risk</t>
  </si>
  <si>
    <t>Annualised Portfolio YTM* :</t>
  </si>
  <si>
    <t>Macaulay Duration</t>
  </si>
  <si>
    <t>Residual Maturity</t>
  </si>
  <si>
    <t>As on (Date)</t>
  </si>
  <si>
    <t>* in case of semi annual YTM,  it will be annualised </t>
  </si>
  <si>
    <t>NJ Overnight Fund - Direct Growth</t>
  </si>
  <si>
    <t>NJ Overnight Fund - Regular Growth</t>
  </si>
  <si>
    <t>3. Total Dividend (Net) declared during the period</t>
  </si>
  <si>
    <t>NA</t>
  </si>
  <si>
    <t>4. Bonus was declared during the period</t>
  </si>
  <si>
    <t>5. Investment in Repo of Corporate Debt Securities during the period</t>
  </si>
  <si>
    <t>6. Investment in foreign securities/ADRs/GDRs at the end of the period</t>
  </si>
  <si>
    <t>7. Margin Deposits includes Margin money placed on derivatives other than margin money placed with bank</t>
  </si>
  <si>
    <t>8. Total value and percentage of Illiquid Equity shares</t>
  </si>
  <si>
    <t xml:space="preserve">10. Instances of fair valuation of Securities or Deviation in valuation from what is provided by valuation agencies </t>
  </si>
  <si>
    <t xml:space="preserve">
- An overnight fund that aims to generate optimal returns in line with overnight rates and high liquidity
- To invest in debt and money market instruments with maturity of 1 day
*Investors should consult their financial advisors if in doubt about whether the product is suitable for them.</t>
  </si>
  <si>
    <t>NIFTY 1D Rate Index</t>
  </si>
  <si>
    <t>A Relatively Low Interest Rate Risk and Relatively Low Credit Risk</t>
  </si>
  <si>
    <t>NJ ELSS Tax Saver Scheme</t>
  </si>
  <si>
    <t>(An open ended equity linked saving scheme with a statutory lock in of 3 years and tax benefit)</t>
  </si>
  <si>
    <t>NJ ELSS Tax Saver Fund - Direct IDCW</t>
  </si>
  <si>
    <t>NJ ELSS Tax Saver Fund - Direct Growth</t>
  </si>
  <si>
    <t>NJ ELSS Tax Saver Fund - Regular IDCW</t>
  </si>
  <si>
    <t>NJ ELSS Tax Saver Fund - Regular Growth</t>
  </si>
  <si>
    <t>• Long term capital  Growth
• Diversified portfolio of predominantly equity and equity-related instruments
*Investors should consult their financial advisors if in doubt about whether the product is suitable for them.</t>
  </si>
  <si>
    <t>NIFTY 500 TRI</t>
  </si>
  <si>
    <t>(an open ended dynamic equity scheme investing across large cap, mid cap, small cap stocks)</t>
  </si>
  <si>
    <t>NJ Flexi Cap fund</t>
  </si>
  <si>
    <t>Nifty 500 TRI</t>
  </si>
  <si>
    <t>Zydus Lifesciences Limited</t>
  </si>
  <si>
    <t>INE010B01027</t>
  </si>
  <si>
    <t>Bharti Airtel Limited</t>
  </si>
  <si>
    <t>INE397D01024</t>
  </si>
  <si>
    <t>Adani Ports and Special Economic Zone Limited</t>
  </si>
  <si>
    <t>INE742F01042</t>
  </si>
  <si>
    <t>Transport Infrastructure</t>
  </si>
  <si>
    <t>182 Days Tbill (MD 02/05/2024)</t>
  </si>
  <si>
    <t>IN002023Y326</t>
  </si>
  <si>
    <t>182 Days Tbill (MD 16/05/2024)</t>
  </si>
  <si>
    <t>IN002023Y342</t>
  </si>
  <si>
    <t>182 Days Tbill (MD 30/05/2024)</t>
  </si>
  <si>
    <t>IN002023Y367</t>
  </si>
  <si>
    <t>Mahindra &amp; Mahindra Limited</t>
  </si>
  <si>
    <t>INE101A01026</t>
  </si>
  <si>
    <t>Cholamandalam Investment and Finance Company Ltd</t>
  </si>
  <si>
    <t>INE121A01024</t>
  </si>
  <si>
    <t>Info Edge (India) Limited</t>
  </si>
  <si>
    <t>INE663F01024</t>
  </si>
  <si>
    <t>Retailing</t>
  </si>
  <si>
    <t>Electrical Equipment</t>
  </si>
  <si>
    <t>• Long term capital  Appreciation
• Investment predominantly in equity and equity related instruments . 
*Investors should consult their financial advisers if in doubt about
whether the product is suitable for them.</t>
  </si>
  <si>
    <t>Oil &amp; Natural Gas Corporation Limited</t>
  </si>
  <si>
    <t>INE213A01029</t>
  </si>
  <si>
    <t>182 Days Tbill (MD 06/06/2024)</t>
  </si>
  <si>
    <t>IN002023Y375</t>
  </si>
  <si>
    <t>Jindal Steel &amp; Power Limited</t>
  </si>
  <si>
    <t>INE749A01030</t>
  </si>
  <si>
    <t>NTPC Limited</t>
  </si>
  <si>
    <t>INE733E01010</t>
  </si>
  <si>
    <t>Godrej Consumer Products Limited</t>
  </si>
  <si>
    <t>INE102D01028</t>
  </si>
  <si>
    <t>ICICI Lombard General Insurance Company Limited</t>
  </si>
  <si>
    <t>INE765G01017</t>
  </si>
  <si>
    <t>Vedanta Limited</t>
  </si>
  <si>
    <t>INE205A01025</t>
  </si>
  <si>
    <t>Diversified Metals</t>
  </si>
  <si>
    <t>ABB India Limited</t>
  </si>
  <si>
    <t>INE117A01022</t>
  </si>
  <si>
    <t>HDFC Life Insurance Company Limited</t>
  </si>
  <si>
    <t>INE795G01014</t>
  </si>
  <si>
    <t>Bosch Limited</t>
  </si>
  <si>
    <t>INE323A01026</t>
  </si>
  <si>
    <t>NJ Flexi Cap Fund - Direct IDCW</t>
  </si>
  <si>
    <t>NJ Flexi Cap Fund - Direct Growth</t>
  </si>
  <si>
    <t>NJ Flexi Cap Fund - Regular IDCW</t>
  </si>
  <si>
    <t>NJ Flexi Cap Fund - Regular Growth</t>
  </si>
  <si>
    <t>INE239A01024</t>
  </si>
  <si>
    <t>Bandhan Bank Limited</t>
  </si>
  <si>
    <t>INE545U01014</t>
  </si>
  <si>
    <t>Shree Cement Limited</t>
  </si>
  <si>
    <t>INE070A01015</t>
  </si>
  <si>
    <t>Balrampur Chini Mills Limited</t>
  </si>
  <si>
    <t>INE119A01028</t>
  </si>
  <si>
    <t>182 Days Tbill (MD 18/07/2024)</t>
  </si>
  <si>
    <t>IN002023Y433</t>
  </si>
  <si>
    <t>182 Days Tbill (MD 08/08/2024)</t>
  </si>
  <si>
    <t>IN002023Y466</t>
  </si>
  <si>
    <t>INE262H01021</t>
  </si>
  <si>
    <t>Punjab National Bank</t>
  </si>
  <si>
    <t>INE160A01022</t>
  </si>
  <si>
    <t>182 Days Tbill (MD 13/06/2024)</t>
  </si>
  <si>
    <t>IN002023Y383</t>
  </si>
  <si>
    <t>182 Days Tbill (MD 20/06/2024)</t>
  </si>
  <si>
    <t>IN002023Y391</t>
  </si>
  <si>
    <t>182 Days Tbill (MD 25/07/2024)</t>
  </si>
  <si>
    <t>IN002023Y441</t>
  </si>
  <si>
    <t>02 Days</t>
  </si>
  <si>
    <t>Monthly Portfolio Statement as on April 30, 2024</t>
  </si>
  <si>
    <t>UltraTech Cement Limited</t>
  </si>
  <si>
    <t>INE481G01011</t>
  </si>
  <si>
    <t>HDFC Bank Limited May 2024 Future</t>
  </si>
  <si>
    <t>Reliance Industries Limited May 2024 Future</t>
  </si>
  <si>
    <t>Zee Entertainment Enterprises Limited May 2024 Future</t>
  </si>
  <si>
    <t>Bank of Baroda May 2024 Future</t>
  </si>
  <si>
    <t>State Bank of India June 2024 Future</t>
  </si>
  <si>
    <t>Adani Enterprises Limited May 2024 Future</t>
  </si>
  <si>
    <t>Axis Bank Limited May 2024 Future</t>
  </si>
  <si>
    <t>Canara Bank May 2024 Future</t>
  </si>
  <si>
    <t>United Spirits Limited May 2024 Future</t>
  </si>
  <si>
    <t>Tata Motors Limited May 2024 Future</t>
  </si>
  <si>
    <t>Ambuja Cements Limited May 2024 Future</t>
  </si>
  <si>
    <t>Tata Steel Limited May 2024 Future</t>
  </si>
  <si>
    <t>Zydus Lifesciences Limited May 2024 Future</t>
  </si>
  <si>
    <t>Tata Power Company Limited May 2024 Future</t>
  </si>
  <si>
    <t>InterGlobe Aviation Limited May 2024 Future</t>
  </si>
  <si>
    <t>Biocon Limited May 2024 Future</t>
  </si>
  <si>
    <t>Tech Mahindra Limited May 2024 Future</t>
  </si>
  <si>
    <t>Hindalco Industries Limited May 2024 Future</t>
  </si>
  <si>
    <t>Vedanta Limited May 2024 Future</t>
  </si>
  <si>
    <t>Divi's Laboratories Limited May 2024 Future</t>
  </si>
  <si>
    <t>Dixon Technologies (India) Limited May 2024 Future</t>
  </si>
  <si>
    <t>Larsen &amp; Toubro Limited May 2024 Future</t>
  </si>
  <si>
    <t>Indian Oil Corporation Limited May 2024 Future</t>
  </si>
  <si>
    <t>Bajaj Finance Limited May 2024 Future</t>
  </si>
  <si>
    <t>Samvardhana Motherson International Limited May 2024 Future</t>
  </si>
  <si>
    <t>Bharat Electronics Limited May 2024 Future</t>
  </si>
  <si>
    <t>Hindustan Unilever Limited May 2024 Future</t>
  </si>
  <si>
    <t>Bajaj Finserv Limited May 2024 Future</t>
  </si>
  <si>
    <t>Dabur India Limited May 2024 Future</t>
  </si>
  <si>
    <t>JSW Steel Limited May 2024 Future</t>
  </si>
  <si>
    <t>ACC Limited May 2024 Future</t>
  </si>
  <si>
    <t>SBI Life Insurance Company Limited May 2024 Future</t>
  </si>
  <si>
    <t>Marico Limited May 2024 Future</t>
  </si>
  <si>
    <t>Steel Authority of India Limited May 2024 Future</t>
  </si>
  <si>
    <t>IDFC Limited May 2024 Future</t>
  </si>
  <si>
    <t>Apollo Hospitals Enterprise Limited May 2024 Future</t>
  </si>
  <si>
    <t>Tata Consultancy Services Limited May 2024 Future</t>
  </si>
  <si>
    <t>Infosys Limited May 2024 Future</t>
  </si>
  <si>
    <t>Grasim Industries Limited May 2024 Future</t>
  </si>
  <si>
    <t>UltraTech Cement Limited May 2024 Future</t>
  </si>
  <si>
    <t>Indian Energy Exchange Limited May 2024 Future</t>
  </si>
  <si>
    <t>Kotak Mahindra Bank Limited May 2024 Future</t>
  </si>
  <si>
    <t>HDFC Life Insurance Company Limited May 2024 Future</t>
  </si>
  <si>
    <t>The India Cements Limited May 2024 Future</t>
  </si>
  <si>
    <t>SRF Limited May 2024 Future</t>
  </si>
  <si>
    <t>NTPC Limited May 2024 Future</t>
  </si>
  <si>
    <t>Indian Railway Catering And Tourism Corporation Limited May 2024 Future</t>
  </si>
  <si>
    <t>LTIMindtree Limited May 2024 Future</t>
  </si>
  <si>
    <t>Power Grid Corporation of India Limited May 2024 Future</t>
  </si>
  <si>
    <t>Granules India Limited May 2024 Future</t>
  </si>
  <si>
    <t>PI Industries Limited May 2024 Future</t>
  </si>
  <si>
    <t>Jindal Steel &amp; Power Limited May 2024 Future</t>
  </si>
  <si>
    <t>Pidilite Industries Limited May 2024 Future</t>
  </si>
  <si>
    <t>Balrampur Chini Mills Limited May 2024 Future</t>
  </si>
  <si>
    <t>Bharat Petroleum Corporation Limited May 2024 Future</t>
  </si>
  <si>
    <t>HDFC Bank Limited June 2024 Future</t>
  </si>
  <si>
    <t>Titan Company Limited May 2024 Future</t>
  </si>
  <si>
    <t>Bharti Airtel Limited May 2024 Future</t>
  </si>
  <si>
    <t>Maruti Suzuki India Limited May 2024 Future</t>
  </si>
  <si>
    <t>ICICI Lombard General Insurance Company Limited May 2024 Future</t>
  </si>
  <si>
    <t>Glenmark Pharmaceuticals Limited May 2024 Future</t>
  </si>
  <si>
    <t>Indus Towers Limited May 2024 Future</t>
  </si>
  <si>
    <t>ITC Limited June 2024 Future</t>
  </si>
  <si>
    <t>Mahindra &amp; Mahindra Limited May 2024 Future</t>
  </si>
  <si>
    <t>91 Days Tbill (MD 27/06/2024)</t>
  </si>
  <si>
    <t>IN002023X559</t>
  </si>
  <si>
    <t>182 Days Tbill (MD 11/07/2024)</t>
  </si>
  <si>
    <t>IN002023Y425</t>
  </si>
  <si>
    <t>182 Days Tbill (MD 22/08/2024)</t>
  </si>
  <si>
    <t>IN002023Y490</t>
  </si>
  <si>
    <t>182 Days Tbill (MD 29/08/2024)</t>
  </si>
  <si>
    <t>IN002023Y508</t>
  </si>
  <si>
    <t>182 Days Tbill (MD 12/09/2024)</t>
  </si>
  <si>
    <t>IN002023Y524</t>
  </si>
  <si>
    <t>182 Days Tbill (MD 26/09/2024)</t>
  </si>
  <si>
    <t>IN002023Y540</t>
  </si>
  <si>
    <t>182 Days Tbill (MD 11/10/2024)</t>
  </si>
  <si>
    <t>IN002024Y027</t>
  </si>
  <si>
    <t>~ YTM as on April 30, 2024</t>
  </si>
  <si>
    <t>^ YTC represents Yield to Call provided by valuation agencies as on April 30, 2024. It is disclosed for Perpetual Bond issued by Banks (i.e. AT-1 Bond / Tier 1 Bond / Tier 2 Bond), as per AMFI Best Practices Guidelines Circular no. 135/BP/91/2020-21 read with SEBI circular No. SEBI/HO/IMD/IMD-PoD-1/P/CIR/2023/74 on Valuation of AT-1 Bonds and Tier 2 Bonds.</t>
  </si>
  <si>
    <t>NAV as on 1st April 2024</t>
  </si>
  <si>
    <t>NAV as on 30th April 2024</t>
  </si>
  <si>
    <t>0.86 Times</t>
  </si>
  <si>
    <t>51 days</t>
  </si>
  <si>
    <t>10. Average Maturity for the debt securities held (as on April 30, 2024)</t>
  </si>
  <si>
    <t>Hindustan Aeronautics Limited May 2024 Future</t>
  </si>
  <si>
    <t>ICICI Bank Limited May 2024 Future</t>
  </si>
  <si>
    <t>GAIL (India) Limited May 2024 Future</t>
  </si>
  <si>
    <t>Oil &amp; Natural Gas Corporation Limited May 2024 Future</t>
  </si>
  <si>
    <t>The Federal Bank Limited May 2024 Future</t>
  </si>
  <si>
    <t>ITC Limited May 2024 Future</t>
  </si>
  <si>
    <t>Bandhan Bank Limited May 2024 Future</t>
  </si>
  <si>
    <t>ABB India Limited May 2024 Future</t>
  </si>
  <si>
    <t>Nestle India Limited May 2024 Future</t>
  </si>
  <si>
    <t>Adani Ports and Special Economic Zone Limited May 2024 Future</t>
  </si>
  <si>
    <t>Manappuram Finance Limited May 2024 Future</t>
  </si>
  <si>
    <t>Godrej Consumer Products Limited May 2024 Future</t>
  </si>
  <si>
    <t>Info Edge (India) Limited May 2024 Future</t>
  </si>
  <si>
    <t>IndusInd Bank Limited May 2024 Future</t>
  </si>
  <si>
    <t>Shree Cement Limited May 2024 Future</t>
  </si>
  <si>
    <t>Punjab National Bank May 2024 Future</t>
  </si>
  <si>
    <t>Cholamandalam Investment and Finance Company Ltd May 2024 Future</t>
  </si>
  <si>
    <t>Dr. Reddy's Laboratories Limited May 2024 Future</t>
  </si>
  <si>
    <t>Bosch Limited May 2024 Future</t>
  </si>
  <si>
    <t>91 Days Tbill (MD 09/05/2024)</t>
  </si>
  <si>
    <t>IN002023X468</t>
  </si>
  <si>
    <t>364 Days Tbill (MD 11/07/2024)</t>
  </si>
  <si>
    <t>IN002023Z166</t>
  </si>
  <si>
    <t>364 Days Tbill (MD 18/07/2024)</t>
  </si>
  <si>
    <t>IN002023Z174</t>
  </si>
  <si>
    <t>182 Days Tbill (MD 01/08/2024)</t>
  </si>
  <si>
    <t>IN002023Y458</t>
  </si>
  <si>
    <t>182 Days Tbill (MD 27/06/2024)</t>
  </si>
  <si>
    <t>IN002023Y409</t>
  </si>
  <si>
    <t>0.59 Times</t>
  </si>
  <si>
    <t>33 days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</si>
</sst>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#,##0.00;\(#,##0.00\)"/>
    <numFmt numFmtId="165" formatCode="#,##0.00%;\(#,##0.00\)%"/>
    <numFmt numFmtId="166" formatCode="_ * #,##0.00_ ;_ * \-#,##0.00_ ;_ * \-??_ ;_ @_ "/>
    <numFmt numFmtId="167" formatCode="#,##0.00%"/>
    <numFmt numFmtId="168" formatCode="0.0000"/>
    <numFmt numFmtId="169" formatCode="#,##0.0000000000000"/>
    <numFmt numFmtId="170" formatCode="#,##0.0000_);\(#,##0.0000\)"/>
  </numFmts>
  <fonts count="21">
    <font>
      <sz val="11"/>
      <color rgb="FF000000"/>
      <name val="Calibri"/>
      <family val="2"/>
      <charset val="1"/>
    </font>
    <font>
      <sz val="10"/>
      <color rgb="FF000000"/>
      <name val="Arial"/>
      <family val="2"/>
      <charset val="1"/>
    </font>
    <font>
      <sz val="9"/>
      <color rgb="FF00000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10"/>
      <color rgb="FFFFFFFF"/>
      <name val="Arial"/>
      <family val="2"/>
      <charset val="1"/>
    </font>
    <font>
      <b/>
      <sz val="9"/>
      <color rgb="FF000000"/>
      <name val="Arial"/>
      <family val="2"/>
      <charset val="1"/>
    </font>
    <font>
      <sz val="9"/>
      <color rgb="FFFFFFFF"/>
      <name val="Arial"/>
      <family val="2"/>
      <charset val="1"/>
    </font>
    <font>
      <sz val="11"/>
      <name val="Calibri"/>
      <family val="2"/>
      <charset val="1"/>
    </font>
    <font>
      <sz val="12"/>
      <color rgb="FF000000"/>
      <name val="Calibri"/>
      <family val="2"/>
      <charset val="1"/>
    </font>
    <font>
      <sz val="11.5"/>
      <color rgb="FF000000"/>
      <name val="Calibri"/>
      <family val="2"/>
      <charset val="1"/>
    </font>
    <font>
      <b/>
      <sz val="11.5"/>
      <color rgb="FF000000"/>
      <name val="Calibri"/>
      <family val="2"/>
      <charset val="1"/>
    </font>
    <font>
      <sz val="12"/>
      <name val="Calibri"/>
      <family val="2"/>
      <charset val="1"/>
    </font>
    <font>
      <b/>
      <u/>
      <sz val="11"/>
      <color rgb="FF000000"/>
      <name val="Calibri"/>
      <family val="2"/>
      <charset val="1"/>
    </font>
    <font>
      <sz val="11"/>
      <color rgb="FF222222"/>
      <name val="Calibri"/>
      <family val="2"/>
      <charset val="1"/>
    </font>
    <font>
      <sz val="11"/>
      <color rgb="FF000000"/>
      <name val="Calibri"/>
      <family val="2"/>
      <charset val="1"/>
    </font>
    <font>
      <b/>
      <sz val="10"/>
      <color rgb="FF000000"/>
      <name val="SansSerif"/>
      <family val="2"/>
    </font>
    <font>
      <b/>
      <sz val="9"/>
      <color rgb="FF000000"/>
      <name val="Arial"/>
      <family val="2"/>
    </font>
    <font>
      <sz val="10"/>
      <color rgb="FFFFFFFF"/>
      <name val="SansSerif"/>
      <family val="2"/>
    </font>
    <font>
      <sz val="9"/>
      <color rgb="FF000000"/>
      <name val="Arial"/>
      <family val="2"/>
    </font>
    <font>
      <sz val="10"/>
      <color rgb="FF000000"/>
      <name val="SansSerif"/>
      <family val="2"/>
    </font>
    <font>
      <sz val="11"/>
      <color rgb="FF22222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CCCCC"/>
        <bgColor rgb="FFCCCCFF"/>
      </patternFill>
    </fill>
    <fill>
      <patternFill patternType="solid">
        <fgColor rgb="FFFFFFFF"/>
        <bgColor rgb="FFFFFFCC"/>
      </patternFill>
    </fill>
    <fill>
      <patternFill patternType="solid">
        <fgColor rgb="FFFFFFFF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4">
    <xf numFmtId="0" fontId="0" fillId="0" borderId="0"/>
    <xf numFmtId="166" fontId="14" fillId="0" borderId="0" applyBorder="0" applyProtection="0"/>
    <xf numFmtId="9" fontId="14" fillId="0" borderId="0" applyBorder="0" applyProtection="0"/>
    <xf numFmtId="0" fontId="1" fillId="0" borderId="0"/>
  </cellStyleXfs>
  <cellXfs count="100">
    <xf numFmtId="0" fontId="0" fillId="0" borderId="0" xfId="0"/>
    <xf numFmtId="0" fontId="3" fillId="0" borderId="0" xfId="0" applyFont="1" applyAlignment="1">
      <alignment horizontal="left" vertical="top" wrapText="1"/>
    </xf>
    <xf numFmtId="0" fontId="2" fillId="2" borderId="1" xfId="0" applyFont="1" applyFill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0" fillId="0" borderId="2" xfId="0" applyBorder="1"/>
    <xf numFmtId="0" fontId="3" fillId="0" borderId="0" xfId="0" applyFont="1"/>
    <xf numFmtId="0" fontId="4" fillId="0" borderId="0" xfId="0" applyFont="1" applyAlignment="1">
      <alignment horizontal="left" vertical="top" wrapText="1"/>
    </xf>
    <xf numFmtId="0" fontId="0" fillId="0" borderId="0" xfId="0" applyAlignment="1" applyProtection="1">
      <alignment wrapText="1"/>
      <protection locked="0"/>
    </xf>
    <xf numFmtId="0" fontId="2" fillId="0" borderId="0" xfId="0" applyFont="1" applyAlignment="1">
      <alignment horizontal="left" vertical="top" wrapText="1"/>
    </xf>
    <xf numFmtId="0" fontId="4" fillId="0" borderId="0" xfId="0" applyFont="1" applyAlignment="1">
      <alignment horizontal="justify" vertical="top" wrapText="1"/>
    </xf>
    <xf numFmtId="0" fontId="6" fillId="0" borderId="0" xfId="0" applyFont="1" applyAlignment="1">
      <alignment horizontal="left" vertical="top" wrapText="1"/>
    </xf>
    <xf numFmtId="10" fontId="0" fillId="0" borderId="0" xfId="0" applyNumberFormat="1"/>
    <xf numFmtId="166" fontId="0" fillId="0" borderId="0" xfId="1" applyFont="1" applyBorder="1" applyProtection="1"/>
    <xf numFmtId="0" fontId="0" fillId="0" borderId="0" xfId="0" applyAlignment="1">
      <alignment horizontal="left" vertical="top" wrapText="1"/>
    </xf>
    <xf numFmtId="0" fontId="5" fillId="0" borderId="0" xfId="0" applyFont="1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vertical="top" wrapText="1"/>
    </xf>
    <xf numFmtId="168" fontId="0" fillId="0" borderId="0" xfId="0" applyNumberFormat="1"/>
    <xf numFmtId="0" fontId="7" fillId="0" borderId="0" xfId="0" applyFont="1" applyAlignment="1">
      <alignment wrapText="1"/>
    </xf>
    <xf numFmtId="0" fontId="0" fillId="0" borderId="0" xfId="0" applyAlignment="1">
      <alignment horizontal="center"/>
    </xf>
    <xf numFmtId="0" fontId="12" fillId="0" borderId="0" xfId="0" applyFont="1"/>
    <xf numFmtId="10" fontId="0" fillId="0" borderId="0" xfId="2" applyNumberFormat="1" applyFont="1" applyBorder="1" applyProtection="1"/>
    <xf numFmtId="10" fontId="0" fillId="0" borderId="0" xfId="2" applyNumberFormat="1" applyFont="1" applyBorder="1" applyAlignment="1" applyProtection="1">
      <alignment wrapText="1"/>
      <protection locked="0"/>
    </xf>
    <xf numFmtId="0" fontId="12" fillId="0" borderId="0" xfId="0" applyFont="1" applyAlignment="1">
      <alignment horizontal="left" vertical="top" wrapText="1"/>
    </xf>
    <xf numFmtId="169" fontId="0" fillId="0" borderId="0" xfId="0" applyNumberFormat="1"/>
    <xf numFmtId="0" fontId="0" fillId="0" borderId="5" xfId="0" applyBorder="1"/>
    <xf numFmtId="0" fontId="13" fillId="0" borderId="6" xfId="0" applyFont="1" applyBorder="1"/>
    <xf numFmtId="0" fontId="13" fillId="3" borderId="7" xfId="0" applyFont="1" applyFill="1" applyBorder="1" applyAlignment="1">
      <alignment horizontal="justify" vertical="center" wrapText="1"/>
    </xf>
    <xf numFmtId="0" fontId="13" fillId="3" borderId="8" xfId="0" applyFont="1" applyFill="1" applyBorder="1" applyAlignment="1">
      <alignment horizontal="justify" vertical="center" wrapText="1"/>
    </xf>
    <xf numFmtId="0" fontId="13" fillId="3" borderId="8" xfId="0" applyFont="1" applyFill="1" applyBorder="1" applyAlignment="1">
      <alignment wrapText="1"/>
    </xf>
    <xf numFmtId="0" fontId="13" fillId="3" borderId="7" xfId="0" applyFont="1" applyFill="1" applyBorder="1" applyAlignment="1">
      <alignment wrapText="1"/>
    </xf>
    <xf numFmtId="0" fontId="13" fillId="3" borderId="8" xfId="0" applyFont="1" applyFill="1" applyBorder="1" applyAlignment="1">
      <alignment horizontal="justify" vertical="center"/>
    </xf>
    <xf numFmtId="168" fontId="0" fillId="0" borderId="0" xfId="0" applyNumberFormat="1" applyAlignment="1">
      <alignment horizontal="center" vertical="top" wrapText="1"/>
    </xf>
    <xf numFmtId="0" fontId="3" fillId="0" borderId="0" xfId="0" applyFont="1" applyAlignment="1">
      <alignment horizontal="left" vertical="top"/>
    </xf>
    <xf numFmtId="0" fontId="17" fillId="0" borderId="0" xfId="0" applyFont="1" applyAlignment="1">
      <alignment horizontal="justify" vertical="top" wrapText="1"/>
    </xf>
    <xf numFmtId="10" fontId="0" fillId="0" borderId="0" xfId="0" applyNumberFormat="1" applyAlignment="1" applyProtection="1">
      <alignment wrapText="1"/>
      <protection locked="0"/>
    </xf>
    <xf numFmtId="0" fontId="5" fillId="0" borderId="0" xfId="0" applyFont="1" applyAlignment="1">
      <alignment horizontal="left" vertical="top" wrapText="1"/>
    </xf>
    <xf numFmtId="0" fontId="3" fillId="0" borderId="0" xfId="0" applyFont="1" applyAlignment="1">
      <alignment wrapText="1"/>
    </xf>
    <xf numFmtId="0" fontId="0" fillId="0" borderId="0" xfId="0" applyAlignment="1" applyProtection="1">
      <alignment wrapText="1"/>
      <protection locked="0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center" vertical="top" wrapText="1"/>
    </xf>
    <xf numFmtId="0" fontId="15" fillId="0" borderId="0" xfId="0" applyFont="1" applyAlignment="1">
      <alignment horizontal="left" vertical="top" wrapText="1"/>
    </xf>
    <xf numFmtId="0" fontId="16" fillId="0" borderId="9" xfId="0" applyFont="1" applyBorder="1" applyAlignment="1">
      <alignment horizontal="left" vertical="center" wrapText="1"/>
    </xf>
    <xf numFmtId="0" fontId="16" fillId="0" borderId="10" xfId="0" applyFont="1" applyBorder="1" applyAlignment="1">
      <alignment horizontal="left" vertical="center" wrapText="1"/>
    </xf>
    <xf numFmtId="0" fontId="16" fillId="0" borderId="10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7" fillId="0" borderId="0" xfId="0" applyFont="1" applyAlignment="1">
      <alignment horizontal="justify" vertical="top" wrapText="1"/>
    </xf>
    <xf numFmtId="0" fontId="16" fillId="0" borderId="12" xfId="0" applyFont="1" applyBorder="1" applyAlignment="1">
      <alignment horizontal="left" vertical="top" wrapText="1"/>
    </xf>
    <xf numFmtId="0" fontId="18" fillId="0" borderId="13" xfId="0" applyFont="1" applyBorder="1" applyAlignment="1">
      <alignment horizontal="left" vertical="top" wrapText="1"/>
    </xf>
    <xf numFmtId="0" fontId="19" fillId="0" borderId="14" xfId="0" applyFont="1" applyBorder="1" applyAlignment="1">
      <alignment horizontal="right" vertical="top" wrapText="1"/>
    </xf>
    <xf numFmtId="0" fontId="19" fillId="0" borderId="15" xfId="0" applyFont="1" applyBorder="1" applyAlignment="1">
      <alignment horizontal="right" vertical="top" wrapText="1"/>
    </xf>
    <xf numFmtId="0" fontId="18" fillId="0" borderId="12" xfId="0" applyFont="1" applyBorder="1" applyAlignment="1">
      <alignment horizontal="left" vertical="top" wrapText="1"/>
    </xf>
    <xf numFmtId="3" fontId="18" fillId="0" borderId="13" xfId="0" applyNumberFormat="1" applyFont="1" applyBorder="1" applyAlignment="1">
      <alignment horizontal="right" vertical="top" wrapText="1"/>
    </xf>
    <xf numFmtId="164" fontId="18" fillId="0" borderId="14" xfId="0" applyNumberFormat="1" applyFont="1" applyBorder="1" applyAlignment="1">
      <alignment horizontal="right" vertical="top" wrapText="1"/>
    </xf>
    <xf numFmtId="165" fontId="18" fillId="0" borderId="13" xfId="0" applyNumberFormat="1" applyFont="1" applyBorder="1" applyAlignment="1">
      <alignment horizontal="right" vertical="top" wrapText="1"/>
    </xf>
    <xf numFmtId="0" fontId="18" fillId="0" borderId="14" xfId="0" applyFont="1" applyBorder="1" applyAlignment="1">
      <alignment horizontal="right" vertical="top" wrapText="1"/>
    </xf>
    <xf numFmtId="0" fontId="18" fillId="0" borderId="15" xfId="0" applyFont="1" applyBorder="1" applyAlignment="1">
      <alignment horizontal="right" vertical="top" wrapText="1"/>
    </xf>
    <xf numFmtId="164" fontId="16" fillId="0" borderId="16" xfId="0" applyNumberFormat="1" applyFont="1" applyBorder="1" applyAlignment="1">
      <alignment horizontal="right" vertical="top" wrapText="1"/>
    </xf>
    <xf numFmtId="165" fontId="16" fillId="0" borderId="17" xfId="0" applyNumberFormat="1" applyFont="1" applyBorder="1" applyAlignment="1">
      <alignment horizontal="right" vertical="top" wrapText="1"/>
    </xf>
    <xf numFmtId="0" fontId="16" fillId="0" borderId="17" xfId="0" applyFont="1" applyBorder="1" applyAlignment="1">
      <alignment horizontal="right" vertical="top" wrapText="1"/>
    </xf>
    <xf numFmtId="0" fontId="16" fillId="0" borderId="18" xfId="0" applyFont="1" applyBorder="1" applyAlignment="1">
      <alignment horizontal="right" vertical="top" wrapText="1"/>
    </xf>
    <xf numFmtId="0" fontId="16" fillId="0" borderId="19" xfId="0" applyFont="1" applyBorder="1" applyAlignment="1">
      <alignment horizontal="left" vertical="top" wrapText="1"/>
    </xf>
    <xf numFmtId="0" fontId="18" fillId="0" borderId="17" xfId="0" applyFont="1" applyBorder="1" applyAlignment="1">
      <alignment horizontal="left" vertical="top" wrapText="1"/>
    </xf>
    <xf numFmtId="0" fontId="18" fillId="0" borderId="20" xfId="0" applyFont="1" applyBorder="1" applyAlignment="1">
      <alignment horizontal="left" vertical="top" wrapText="1"/>
    </xf>
    <xf numFmtId="167" fontId="18" fillId="0" borderId="14" xfId="0" applyNumberFormat="1" applyFont="1" applyBorder="1" applyAlignment="1">
      <alignment horizontal="right" vertical="top" wrapText="1"/>
    </xf>
    <xf numFmtId="164" fontId="16" fillId="0" borderId="17" xfId="0" applyNumberFormat="1" applyFont="1" applyBorder="1" applyAlignment="1">
      <alignment horizontal="right" vertical="top" wrapText="1"/>
    </xf>
    <xf numFmtId="0" fontId="16" fillId="0" borderId="21" xfId="0" applyFont="1" applyBorder="1" applyAlignment="1">
      <alignment horizontal="left" vertical="top" wrapText="1"/>
    </xf>
    <xf numFmtId="0" fontId="18" fillId="0" borderId="22" xfId="0" applyFont="1" applyBorder="1" applyAlignment="1">
      <alignment horizontal="left" vertical="top" wrapText="1"/>
    </xf>
    <xf numFmtId="164" fontId="16" fillId="0" borderId="23" xfId="0" applyNumberFormat="1" applyFont="1" applyBorder="1" applyAlignment="1">
      <alignment horizontal="right" vertical="top" wrapText="1"/>
    </xf>
    <xf numFmtId="167" fontId="16" fillId="0" borderId="23" xfId="0" applyNumberFormat="1" applyFont="1" applyBorder="1" applyAlignment="1">
      <alignment horizontal="right" vertical="top" wrapText="1"/>
    </xf>
    <xf numFmtId="0" fontId="16" fillId="0" borderId="24" xfId="0" applyFont="1" applyBorder="1" applyAlignment="1">
      <alignment horizontal="right" vertical="top" wrapText="1"/>
    </xf>
    <xf numFmtId="0" fontId="16" fillId="0" borderId="25" xfId="0" applyFont="1" applyBorder="1" applyAlignment="1">
      <alignment horizontal="right" vertical="top" wrapText="1"/>
    </xf>
    <xf numFmtId="0" fontId="18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top" wrapText="1"/>
    </xf>
    <xf numFmtId="0" fontId="18" fillId="0" borderId="13" xfId="0" applyFont="1" applyBorder="1" applyAlignment="1">
      <alignment horizontal="right" vertical="top" wrapText="1"/>
    </xf>
    <xf numFmtId="170" fontId="0" fillId="0" borderId="0" xfId="0" applyNumberFormat="1" applyAlignment="1" applyProtection="1">
      <alignment wrapText="1"/>
      <protection locked="0"/>
    </xf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4" fontId="16" fillId="0" borderId="17" xfId="0" applyNumberFormat="1" applyFont="1" applyBorder="1" applyAlignment="1">
      <alignment horizontal="right" vertical="top" wrapText="1"/>
    </xf>
    <xf numFmtId="10" fontId="20" fillId="4" borderId="31" xfId="0" applyNumberFormat="1" applyFont="1" applyFill="1" applyBorder="1" applyAlignment="1">
      <alignment horizontal="justify" vertical="center" wrapText="1"/>
    </xf>
    <xf numFmtId="0" fontId="20" fillId="4" borderId="31" xfId="0" applyFont="1" applyFill="1" applyBorder="1" applyAlignment="1">
      <alignment horizontal="justify" vertical="center" wrapText="1"/>
    </xf>
    <xf numFmtId="15" fontId="20" fillId="4" borderId="31" xfId="0" applyNumberFormat="1" applyFont="1" applyFill="1" applyBorder="1" applyAlignment="1">
      <alignment horizontal="justify" vertical="center" wrapText="1"/>
    </xf>
    <xf numFmtId="0" fontId="16" fillId="0" borderId="0" xfId="0" applyFont="1" applyAlignment="1">
      <alignment horizontal="left" vertical="top" wrapText="1"/>
    </xf>
    <xf numFmtId="0" fontId="3" fillId="0" borderId="4" xfId="0" applyFont="1" applyBorder="1"/>
    <xf numFmtId="0" fontId="0" fillId="0" borderId="4" xfId="0" applyBorder="1" applyAlignment="1">
      <alignment horizontal="left" vertical="center" wrapText="1"/>
    </xf>
    <xf numFmtId="0" fontId="0" fillId="0" borderId="4" xfId="0" applyBorder="1"/>
    <xf numFmtId="0" fontId="3" fillId="0" borderId="3" xfId="0" applyFont="1" applyBorder="1" applyAlignment="1">
      <alignment horizontal="left" wrapText="1"/>
    </xf>
    <xf numFmtId="0" fontId="3" fillId="0" borderId="0" xfId="0" applyFont="1" applyAlignment="1">
      <alignment horizontal="left" wrapText="1"/>
    </xf>
    <xf numFmtId="0" fontId="0" fillId="0" borderId="29" xfId="0" applyBorder="1" applyAlignment="1">
      <alignment horizontal="left"/>
    </xf>
    <xf numFmtId="0" fontId="0" fillId="0" borderId="30" xfId="0" applyBorder="1" applyAlignment="1">
      <alignment horizontal="left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3" fillId="0" borderId="29" xfId="0" applyFont="1" applyBorder="1" applyAlignment="1">
      <alignment horizontal="left"/>
    </xf>
    <xf numFmtId="0" fontId="3" fillId="0" borderId="30" xfId="0" applyFont="1" applyBorder="1" applyAlignment="1">
      <alignment horizontal="left"/>
    </xf>
    <xf numFmtId="0" fontId="3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13" fillId="3" borderId="5" xfId="0" applyFont="1" applyFill="1" applyBorder="1" applyAlignment="1">
      <alignment horizontal="justify" vertical="center" wrapText="1"/>
    </xf>
    <xf numFmtId="0" fontId="0" fillId="0" borderId="0" xfId="0" applyAlignment="1" applyProtection="1">
      <protection locked="0"/>
    </xf>
    <xf numFmtId="2" fontId="0" fillId="0" borderId="0" xfId="0" applyNumberFormat="1" applyAlignment="1">
      <alignment horizontal="center" vertical="top" wrapText="1"/>
    </xf>
  </cellXfs>
  <cellStyles count="4">
    <cellStyle name="Comma" xfId="1" builtinId="3"/>
    <cellStyle name="Normal" xfId="0" builtinId="0"/>
    <cellStyle name="Normal 2" xfId="3" xr:uid="{00000000-0005-0000-0000-000006000000}"/>
    <cellStyle name="Percent" xfId="2" builtinId="5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222222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218985</xdr:colOff>
      <xdr:row>194</xdr:row>
      <xdr:rowOff>154395</xdr:rowOff>
    </xdr:from>
    <xdr:to>
      <xdr:col>3</xdr:col>
      <xdr:colOff>1971105</xdr:colOff>
      <xdr:row>204</xdr:row>
      <xdr:rowOff>126255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rcRect l="9162" t="15365" r="7859" b="1075"/>
        <a:stretch/>
      </xdr:blipFill>
      <xdr:spPr>
        <a:xfrm>
          <a:off x="5124360" y="33625245"/>
          <a:ext cx="2866545" cy="187686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2</xdr:col>
      <xdr:colOff>238035</xdr:colOff>
      <xdr:row>210</xdr:row>
      <xdr:rowOff>30285</xdr:rowOff>
    </xdr:from>
    <xdr:to>
      <xdr:col>3</xdr:col>
      <xdr:colOff>1990155</xdr:colOff>
      <xdr:row>220</xdr:row>
      <xdr:rowOff>2925</xdr:rowOff>
    </xdr:to>
    <xdr:pic>
      <xdr:nvPicPr>
        <xdr:cNvPr id="3" name="Image 7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/>
        <a:srcRect l="9162" t="15365" r="7859" b="1075"/>
        <a:stretch/>
      </xdr:blipFill>
      <xdr:spPr>
        <a:xfrm>
          <a:off x="5143410" y="36549135"/>
          <a:ext cx="2866545" cy="187764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285810</xdr:colOff>
      <xdr:row>260</xdr:row>
      <xdr:rowOff>116280</xdr:rowOff>
    </xdr:from>
    <xdr:to>
      <xdr:col>3</xdr:col>
      <xdr:colOff>2047650</xdr:colOff>
      <xdr:row>271</xdr:row>
      <xdr:rowOff>20520</xdr:rowOff>
    </xdr:to>
    <xdr:pic>
      <xdr:nvPicPr>
        <xdr:cNvPr id="2" name="Image 4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/>
        <a:srcRect l="8892" t="17439" r="7319" b="1729"/>
        <a:stretch/>
      </xdr:blipFill>
      <xdr:spPr>
        <a:xfrm>
          <a:off x="5114985" y="44855205"/>
          <a:ext cx="2876265" cy="199974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2</xdr:col>
      <xdr:colOff>257175</xdr:colOff>
      <xdr:row>245</xdr:row>
      <xdr:rowOff>0</xdr:rowOff>
    </xdr:from>
    <xdr:to>
      <xdr:col>3</xdr:col>
      <xdr:colOff>2128557</xdr:colOff>
      <xdr:row>255</xdr:row>
      <xdr:rowOff>47625</xdr:rowOff>
    </xdr:to>
    <xdr:pic>
      <xdr:nvPicPr>
        <xdr:cNvPr id="4" name="Image 2">
          <a:extLst>
            <a:ext uri="{FF2B5EF4-FFF2-40B4-BE49-F238E27FC236}">
              <a16:creationId xmlns:a16="http://schemas.microsoft.com/office/drawing/2014/main" id="{E21493F1-3E76-4B62-905E-68C77F359B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163" t="15479" r="6544" b="2455"/>
        <a:stretch>
          <a:fillRect/>
        </a:stretch>
      </xdr:blipFill>
      <xdr:spPr bwMode="auto">
        <a:xfrm>
          <a:off x="5086350" y="41881425"/>
          <a:ext cx="2985807" cy="1952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361800</xdr:colOff>
      <xdr:row>79</xdr:row>
      <xdr:rowOff>104760</xdr:rowOff>
    </xdr:from>
    <xdr:to>
      <xdr:col>1</xdr:col>
      <xdr:colOff>4514400</xdr:colOff>
      <xdr:row>95</xdr:row>
      <xdr:rowOff>37800</xdr:rowOff>
    </xdr:to>
    <xdr:pic>
      <xdr:nvPicPr>
        <xdr:cNvPr id="4" name="Image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593640" y="16164000"/>
          <a:ext cx="4152600" cy="298080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2</xdr:col>
      <xdr:colOff>409576</xdr:colOff>
      <xdr:row>50</xdr:row>
      <xdr:rowOff>171450</xdr:rowOff>
    </xdr:from>
    <xdr:to>
      <xdr:col>2</xdr:col>
      <xdr:colOff>3676650</xdr:colOff>
      <xdr:row>61</xdr:row>
      <xdr:rowOff>47625</xdr:rowOff>
    </xdr:to>
    <xdr:pic>
      <xdr:nvPicPr>
        <xdr:cNvPr id="3" name="Image 7">
          <a:extLst>
            <a:ext uri="{FF2B5EF4-FFF2-40B4-BE49-F238E27FC236}">
              <a16:creationId xmlns:a16="http://schemas.microsoft.com/office/drawing/2014/main" id="{42F17134-95B6-4999-96B0-914492B8BE14}"/>
            </a:ext>
          </a:extLst>
        </xdr:cNvPr>
        <xdr:cNvPicPr/>
      </xdr:nvPicPr>
      <xdr:blipFill>
        <a:blip xmlns:r="http://schemas.openxmlformats.org/officeDocument/2006/relationships" r:embed="rId2"/>
        <a:srcRect l="9162" t="15365" r="7859" b="1075"/>
        <a:stretch/>
      </xdr:blipFill>
      <xdr:spPr>
        <a:xfrm>
          <a:off x="5353051" y="10429875"/>
          <a:ext cx="3267074" cy="1971675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2</xdr:col>
      <xdr:colOff>371475</xdr:colOff>
      <xdr:row>65</xdr:row>
      <xdr:rowOff>104775</xdr:rowOff>
    </xdr:from>
    <xdr:to>
      <xdr:col>2</xdr:col>
      <xdr:colOff>3629025</xdr:colOff>
      <xdr:row>75</xdr:row>
      <xdr:rowOff>171450</xdr:rowOff>
    </xdr:to>
    <xdr:pic>
      <xdr:nvPicPr>
        <xdr:cNvPr id="7" name="Image 7">
          <a:extLst>
            <a:ext uri="{FF2B5EF4-FFF2-40B4-BE49-F238E27FC236}">
              <a16:creationId xmlns:a16="http://schemas.microsoft.com/office/drawing/2014/main" id="{63EE5BA7-FDB0-432B-AE1E-4DDC184040BE}"/>
            </a:ext>
          </a:extLst>
        </xdr:cNvPr>
        <xdr:cNvPicPr/>
      </xdr:nvPicPr>
      <xdr:blipFill>
        <a:blip xmlns:r="http://schemas.openxmlformats.org/officeDocument/2006/relationships" r:embed="rId2"/>
        <a:srcRect l="9162" t="15365" r="7859" b="1075"/>
        <a:stretch/>
      </xdr:blipFill>
      <xdr:spPr>
        <a:xfrm>
          <a:off x="5314950" y="13220700"/>
          <a:ext cx="3257550" cy="1971675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181080</xdr:colOff>
      <xdr:row>75</xdr:row>
      <xdr:rowOff>125940</xdr:rowOff>
    </xdr:from>
    <xdr:to>
      <xdr:col>3</xdr:col>
      <xdr:colOff>2057040</xdr:colOff>
      <xdr:row>85</xdr:row>
      <xdr:rowOff>173100</xdr:rowOff>
    </xdr:to>
    <xdr:pic>
      <xdr:nvPicPr>
        <xdr:cNvPr id="7" name="Image 2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/>
      </xdr:nvPicPr>
      <xdr:blipFill>
        <a:blip xmlns:r="http://schemas.openxmlformats.org/officeDocument/2006/relationships" r:embed="rId1"/>
        <a:srcRect l="9158" t="15478" r="6542" b="2449"/>
        <a:stretch/>
      </xdr:blipFill>
      <xdr:spPr>
        <a:xfrm>
          <a:off x="5076930" y="14480115"/>
          <a:ext cx="2990385" cy="195216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2</xdr:col>
      <xdr:colOff>199920</xdr:colOff>
      <xdr:row>90</xdr:row>
      <xdr:rowOff>11160</xdr:rowOff>
    </xdr:from>
    <xdr:to>
      <xdr:col>3</xdr:col>
      <xdr:colOff>2075880</xdr:colOff>
      <xdr:row>100</xdr:row>
      <xdr:rowOff>58320</xdr:rowOff>
    </xdr:to>
    <xdr:pic>
      <xdr:nvPicPr>
        <xdr:cNvPr id="8" name="Image 2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/>
      </xdr:nvPicPr>
      <xdr:blipFill>
        <a:blip xmlns:r="http://schemas.openxmlformats.org/officeDocument/2006/relationships" r:embed="rId1"/>
        <a:srcRect l="9158" t="15478" r="6542" b="2449"/>
        <a:stretch/>
      </xdr:blipFill>
      <xdr:spPr>
        <a:xfrm>
          <a:off x="5095770" y="17222835"/>
          <a:ext cx="2990385" cy="195216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219150</xdr:colOff>
      <xdr:row>99</xdr:row>
      <xdr:rowOff>154395</xdr:rowOff>
    </xdr:from>
    <xdr:to>
      <xdr:col>3</xdr:col>
      <xdr:colOff>2095110</xdr:colOff>
      <xdr:row>110</xdr:row>
      <xdr:rowOff>10695</xdr:rowOff>
    </xdr:to>
    <xdr:pic>
      <xdr:nvPicPr>
        <xdr:cNvPr id="9" name="Image 2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PicPr/>
      </xdr:nvPicPr>
      <xdr:blipFill>
        <a:blip xmlns:r="http://schemas.openxmlformats.org/officeDocument/2006/relationships" r:embed="rId1"/>
        <a:srcRect l="9158" t="15478" r="6542" b="2449"/>
        <a:stretch/>
      </xdr:blipFill>
      <xdr:spPr>
        <a:xfrm>
          <a:off x="5134050" y="18366195"/>
          <a:ext cx="2990385" cy="195180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2</xdr:col>
      <xdr:colOff>238095</xdr:colOff>
      <xdr:row>114</xdr:row>
      <xdr:rowOff>96900</xdr:rowOff>
    </xdr:from>
    <xdr:to>
      <xdr:col>3</xdr:col>
      <xdr:colOff>2114055</xdr:colOff>
      <xdr:row>124</xdr:row>
      <xdr:rowOff>144420</xdr:rowOff>
    </xdr:to>
    <xdr:pic>
      <xdr:nvPicPr>
        <xdr:cNvPr id="10" name="Image 2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PicPr/>
      </xdr:nvPicPr>
      <xdr:blipFill>
        <a:blip xmlns:r="http://schemas.openxmlformats.org/officeDocument/2006/relationships" r:embed="rId1"/>
        <a:srcRect l="9158" t="15478" r="6542" b="2449"/>
        <a:stretch/>
      </xdr:blipFill>
      <xdr:spPr>
        <a:xfrm>
          <a:off x="5152995" y="21166200"/>
          <a:ext cx="2990385" cy="195252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6"/>
  <sheetViews>
    <sheetView zoomScaleNormal="100" workbookViewId="0"/>
  </sheetViews>
  <sheetFormatPr defaultColWidth="8.7109375" defaultRowHeight="15"/>
  <cols>
    <col min="1" max="1" width="5.85546875" customWidth="1"/>
    <col min="2" max="2" width="16.7109375" customWidth="1"/>
    <col min="3" max="3" width="24.42578125" customWidth="1"/>
  </cols>
  <sheetData>
    <row r="1" spans="1:3" ht="12.75" customHeight="1">
      <c r="A1" s="2" t="s">
        <v>0</v>
      </c>
      <c r="B1" s="2" t="s">
        <v>1</v>
      </c>
      <c r="C1" s="2" t="s">
        <v>2</v>
      </c>
    </row>
    <row r="2" spans="1:3" ht="12.75" customHeight="1">
      <c r="A2" s="3">
        <v>1</v>
      </c>
      <c r="B2" s="3" t="s">
        <v>3</v>
      </c>
      <c r="C2" s="3" t="s">
        <v>4</v>
      </c>
    </row>
    <row r="3" spans="1:3" ht="12.75" customHeight="1">
      <c r="A3" s="3">
        <v>2</v>
      </c>
      <c r="B3" s="3" t="s">
        <v>5</v>
      </c>
      <c r="C3" s="3" t="s">
        <v>6</v>
      </c>
    </row>
    <row r="4" spans="1:3" ht="12.75" customHeight="1">
      <c r="A4" s="3">
        <v>3</v>
      </c>
      <c r="B4" s="3" t="s">
        <v>7</v>
      </c>
      <c r="C4" s="3" t="s">
        <v>8</v>
      </c>
    </row>
    <row r="5" spans="1:3">
      <c r="A5" s="3">
        <v>4</v>
      </c>
      <c r="B5" s="4" t="s">
        <v>9</v>
      </c>
      <c r="C5" s="3" t="s">
        <v>10</v>
      </c>
    </row>
    <row r="6" spans="1:3">
      <c r="A6" s="3">
        <v>5</v>
      </c>
      <c r="B6" s="4" t="s">
        <v>11</v>
      </c>
      <c r="C6" s="3" t="s">
        <v>12</v>
      </c>
    </row>
  </sheetData>
  <hyperlinks>
    <hyperlink ref="B2" location="JR_PAGE_ANCHOR_0_2" display="NJABF" xr:uid="{00000000-0004-0000-0000-000000000000}"/>
    <hyperlink ref="B3" location="JR_PAGE_ANCHOR_0_3" display="NJBAF" xr:uid="{00000000-0004-0000-0000-000001000000}"/>
    <hyperlink ref="B4" location="JR_PAGE_ANCHOR_0_4" display="NJOVERFD" xr:uid="{00000000-0004-0000-0000-000002000000}"/>
  </hyperlinks>
  <pageMargins left="0" right="0" top="0" bottom="0" header="0.511811023622047" footer="0.511811023622047"/>
  <pageSetup orientation="landscape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222"/>
  <sheetViews>
    <sheetView zoomScaleNormal="100" workbookViewId="0">
      <selection activeCell="B185" sqref="B185"/>
    </sheetView>
  </sheetViews>
  <sheetFormatPr defaultColWidth="8.7109375" defaultRowHeight="15"/>
  <cols>
    <col min="1" max="1" width="3.28515625" customWidth="1"/>
    <col min="2" max="2" width="70.28515625" customWidth="1"/>
    <col min="3" max="3" width="16.7109375" customWidth="1"/>
    <col min="4" max="4" width="33.28515625" customWidth="1"/>
    <col min="5" max="5" width="16.7109375" customWidth="1"/>
    <col min="6" max="7" width="25" customWidth="1"/>
    <col min="8" max="9" width="16.7109375" customWidth="1"/>
    <col min="10" max="10" width="10.7109375" customWidth="1"/>
  </cols>
  <sheetData>
    <row r="1" spans="1:10">
      <c r="B1" s="5" t="s">
        <v>13</v>
      </c>
    </row>
    <row r="2" spans="1:10" ht="15.75" customHeight="1">
      <c r="A2" s="6" t="s">
        <v>3</v>
      </c>
      <c r="B2" s="1" t="s">
        <v>4</v>
      </c>
      <c r="C2" s="7"/>
      <c r="D2" s="7"/>
      <c r="E2" s="7"/>
      <c r="F2" s="7"/>
      <c r="G2" s="7"/>
      <c r="H2" s="7"/>
      <c r="I2" s="7"/>
      <c r="J2" s="7"/>
    </row>
    <row r="3" spans="1:10">
      <c r="A3" s="6"/>
      <c r="B3" s="1" t="s">
        <v>14</v>
      </c>
      <c r="C3" s="7"/>
      <c r="D3" s="7"/>
      <c r="E3" s="7"/>
      <c r="F3" s="7"/>
      <c r="G3" s="7"/>
      <c r="H3" s="7"/>
      <c r="I3" s="7"/>
      <c r="J3" s="7"/>
    </row>
    <row r="4" spans="1:10">
      <c r="A4" s="6"/>
      <c r="B4" s="1"/>
      <c r="C4" s="7"/>
      <c r="D4" s="7"/>
      <c r="E4" s="7"/>
      <c r="F4" s="7"/>
      <c r="G4" s="7"/>
      <c r="H4" s="7"/>
      <c r="I4" s="7"/>
      <c r="J4" s="7"/>
    </row>
    <row r="5" spans="1:10" ht="12.75" customHeight="1" thickBot="1">
      <c r="A5" s="8" t="s">
        <v>15</v>
      </c>
      <c r="B5" s="41" t="s">
        <v>508</v>
      </c>
      <c r="C5" s="38"/>
      <c r="D5" s="38"/>
      <c r="E5" s="38"/>
      <c r="F5" s="38"/>
      <c r="G5" s="38"/>
      <c r="H5" s="38"/>
      <c r="I5" s="38"/>
      <c r="J5" s="7"/>
    </row>
    <row r="6" spans="1:10" ht="27.75" customHeight="1">
      <c r="A6" s="7"/>
      <c r="B6" s="42" t="s">
        <v>16</v>
      </c>
      <c r="C6" s="43" t="s">
        <v>17</v>
      </c>
      <c r="D6" s="44" t="s">
        <v>18</v>
      </c>
      <c r="E6" s="44" t="s">
        <v>19</v>
      </c>
      <c r="F6" s="44" t="s">
        <v>20</v>
      </c>
      <c r="G6" s="44" t="s">
        <v>21</v>
      </c>
      <c r="H6" s="44" t="s">
        <v>22</v>
      </c>
      <c r="I6" s="45" t="s">
        <v>23</v>
      </c>
      <c r="J6" s="34" t="s">
        <v>24</v>
      </c>
    </row>
    <row r="7" spans="1:10" ht="12.75" customHeight="1">
      <c r="A7" s="7"/>
      <c r="B7" s="47" t="s">
        <v>25</v>
      </c>
      <c r="C7" s="48"/>
      <c r="D7" s="48"/>
      <c r="E7" s="48"/>
      <c r="F7" s="48"/>
      <c r="G7" s="48"/>
      <c r="H7" s="49"/>
      <c r="I7" s="50"/>
      <c r="J7" s="7"/>
    </row>
    <row r="8" spans="1:10" ht="12.75" customHeight="1">
      <c r="A8" s="7"/>
      <c r="B8" s="47" t="s">
        <v>26</v>
      </c>
      <c r="C8" s="48"/>
      <c r="D8" s="48"/>
      <c r="E8" s="48"/>
      <c r="F8" s="38"/>
      <c r="G8" s="49"/>
      <c r="H8" s="49"/>
      <c r="I8" s="50"/>
      <c r="J8" s="7"/>
    </row>
    <row r="9" spans="1:10" ht="12.75" customHeight="1">
      <c r="A9" s="10" t="s">
        <v>27</v>
      </c>
      <c r="B9" s="51" t="s">
        <v>28</v>
      </c>
      <c r="C9" s="48" t="s">
        <v>29</v>
      </c>
      <c r="D9" s="48" t="s">
        <v>30</v>
      </c>
      <c r="E9" s="52">
        <v>223850</v>
      </c>
      <c r="F9" s="53">
        <v>3402.7438999999999</v>
      </c>
      <c r="G9" s="54">
        <v>7.9699999999999993E-2</v>
      </c>
      <c r="H9" s="55"/>
      <c r="I9" s="56"/>
      <c r="J9" s="7"/>
    </row>
    <row r="10" spans="1:10" ht="12.75" customHeight="1">
      <c r="A10" s="10" t="s">
        <v>31</v>
      </c>
      <c r="B10" s="51" t="s">
        <v>32</v>
      </c>
      <c r="C10" s="48" t="s">
        <v>33</v>
      </c>
      <c r="D10" s="48" t="s">
        <v>34</v>
      </c>
      <c r="E10" s="52">
        <v>83750</v>
      </c>
      <c r="F10" s="53">
        <v>2457.2249999999999</v>
      </c>
      <c r="G10" s="54">
        <v>5.7500000000000002E-2</v>
      </c>
      <c r="H10" s="55"/>
      <c r="I10" s="56"/>
      <c r="J10" s="7"/>
    </row>
    <row r="11" spans="1:10" ht="12.75" customHeight="1">
      <c r="A11" s="10" t="s">
        <v>35</v>
      </c>
      <c r="B11" s="51" t="s">
        <v>39</v>
      </c>
      <c r="C11" s="48" t="s">
        <v>40</v>
      </c>
      <c r="D11" s="48" t="s">
        <v>41</v>
      </c>
      <c r="E11" s="52">
        <v>1611000</v>
      </c>
      <c r="F11" s="53">
        <v>2367.3645000000001</v>
      </c>
      <c r="G11" s="54">
        <v>5.5399999999999998E-2</v>
      </c>
      <c r="H11" s="55"/>
      <c r="I11" s="56"/>
      <c r="J11" s="7"/>
    </row>
    <row r="12" spans="1:10" ht="12.75" customHeight="1">
      <c r="A12" s="10" t="s">
        <v>38</v>
      </c>
      <c r="B12" s="51" t="s">
        <v>65</v>
      </c>
      <c r="C12" s="48" t="s">
        <v>66</v>
      </c>
      <c r="D12" s="48" t="s">
        <v>30</v>
      </c>
      <c r="E12" s="52">
        <v>652275</v>
      </c>
      <c r="F12" s="53">
        <v>1836.1541</v>
      </c>
      <c r="G12" s="54">
        <v>4.2999999999999997E-2</v>
      </c>
      <c r="H12" s="55"/>
      <c r="I12" s="56"/>
      <c r="J12" s="7"/>
    </row>
    <row r="13" spans="1:10" ht="12.75" customHeight="1">
      <c r="A13" s="10" t="s">
        <v>42</v>
      </c>
      <c r="B13" s="51" t="s">
        <v>76</v>
      </c>
      <c r="C13" s="48" t="s">
        <v>77</v>
      </c>
      <c r="D13" s="48" t="s">
        <v>30</v>
      </c>
      <c r="E13" s="52">
        <v>199500</v>
      </c>
      <c r="F13" s="53">
        <v>1648.3688</v>
      </c>
      <c r="G13" s="54">
        <v>3.8600000000000002E-2</v>
      </c>
      <c r="H13" s="55"/>
      <c r="I13" s="56"/>
      <c r="J13" s="7"/>
    </row>
    <row r="14" spans="1:10" ht="12.75" customHeight="1">
      <c r="A14" s="10" t="s">
        <v>46</v>
      </c>
      <c r="B14" s="51" t="s">
        <v>43</v>
      </c>
      <c r="C14" s="48" t="s">
        <v>44</v>
      </c>
      <c r="D14" s="48" t="s">
        <v>45</v>
      </c>
      <c r="E14" s="52">
        <v>45000</v>
      </c>
      <c r="F14" s="53">
        <v>1374.615</v>
      </c>
      <c r="G14" s="54">
        <v>3.2199999999999999E-2</v>
      </c>
      <c r="H14" s="55"/>
      <c r="I14" s="56"/>
      <c r="J14" s="7"/>
    </row>
    <row r="15" spans="1:10" ht="12.75" customHeight="1">
      <c r="A15" s="10" t="s">
        <v>50</v>
      </c>
      <c r="B15" s="51" t="s">
        <v>91</v>
      </c>
      <c r="C15" s="48" t="s">
        <v>92</v>
      </c>
      <c r="D15" s="48" t="s">
        <v>30</v>
      </c>
      <c r="E15" s="52">
        <v>103750</v>
      </c>
      <c r="F15" s="53">
        <v>1209.6213</v>
      </c>
      <c r="G15" s="54">
        <v>2.8299999999999999E-2</v>
      </c>
      <c r="H15" s="55"/>
      <c r="I15" s="56"/>
      <c r="J15" s="7"/>
    </row>
    <row r="16" spans="1:10" ht="12.75" customHeight="1">
      <c r="A16" s="10" t="s">
        <v>53</v>
      </c>
      <c r="B16" s="51" t="s">
        <v>51</v>
      </c>
      <c r="C16" s="48" t="s">
        <v>52</v>
      </c>
      <c r="D16" s="48" t="s">
        <v>30</v>
      </c>
      <c r="E16" s="52">
        <v>194400</v>
      </c>
      <c r="F16" s="53">
        <v>1209.0708</v>
      </c>
      <c r="G16" s="54">
        <v>2.8299999999999999E-2</v>
      </c>
      <c r="H16" s="55"/>
      <c r="I16" s="56"/>
      <c r="J16" s="7"/>
    </row>
    <row r="17" spans="1:10" ht="12.75" customHeight="1">
      <c r="A17" s="10" t="s">
        <v>54</v>
      </c>
      <c r="B17" s="51" t="s">
        <v>72</v>
      </c>
      <c r="C17" s="48" t="s">
        <v>73</v>
      </c>
      <c r="D17" s="48" t="s">
        <v>74</v>
      </c>
      <c r="E17" s="52">
        <v>95200</v>
      </c>
      <c r="F17" s="53">
        <v>1120.5039999999999</v>
      </c>
      <c r="G17" s="54">
        <v>2.6200000000000001E-2</v>
      </c>
      <c r="H17" s="55"/>
      <c r="I17" s="56"/>
      <c r="J17" s="7"/>
    </row>
    <row r="18" spans="1:10" ht="12.75" customHeight="1">
      <c r="A18" s="10" t="s">
        <v>58</v>
      </c>
      <c r="B18" s="51" t="s">
        <v>47</v>
      </c>
      <c r="C18" s="48" t="s">
        <v>48</v>
      </c>
      <c r="D18" s="48" t="s">
        <v>49</v>
      </c>
      <c r="E18" s="52">
        <v>88350</v>
      </c>
      <c r="F18" s="53">
        <v>890.47969999999998</v>
      </c>
      <c r="G18" s="54">
        <v>2.0899999999999998E-2</v>
      </c>
      <c r="H18" s="55"/>
      <c r="I18" s="56"/>
      <c r="J18" s="7"/>
    </row>
    <row r="19" spans="1:10" ht="12.75" customHeight="1">
      <c r="A19" s="10" t="s">
        <v>62</v>
      </c>
      <c r="B19" s="51" t="s">
        <v>98</v>
      </c>
      <c r="C19" s="48" t="s">
        <v>99</v>
      </c>
      <c r="D19" s="48" t="s">
        <v>70</v>
      </c>
      <c r="E19" s="52">
        <v>135000</v>
      </c>
      <c r="F19" s="53">
        <v>836.86500000000001</v>
      </c>
      <c r="G19" s="54">
        <v>1.9599999999999999E-2</v>
      </c>
      <c r="H19" s="55"/>
      <c r="I19" s="56"/>
      <c r="J19" s="7"/>
    </row>
    <row r="20" spans="1:10" ht="12.75" customHeight="1">
      <c r="A20" s="10" t="s">
        <v>64</v>
      </c>
      <c r="B20" s="51" t="s">
        <v>440</v>
      </c>
      <c r="C20" s="48" t="s">
        <v>441</v>
      </c>
      <c r="D20" s="48" t="s">
        <v>63</v>
      </c>
      <c r="E20" s="52">
        <v>72900</v>
      </c>
      <c r="F20" s="53">
        <v>695.13800000000003</v>
      </c>
      <c r="G20" s="54">
        <v>1.6299999999999999E-2</v>
      </c>
      <c r="H20" s="55"/>
      <c r="I20" s="56"/>
      <c r="J20" s="7"/>
    </row>
    <row r="21" spans="1:10" ht="12.75" customHeight="1">
      <c r="A21" s="10" t="s">
        <v>67</v>
      </c>
      <c r="B21" s="51" t="s">
        <v>55</v>
      </c>
      <c r="C21" s="48" t="s">
        <v>56</v>
      </c>
      <c r="D21" s="48" t="s">
        <v>57</v>
      </c>
      <c r="E21" s="52">
        <v>418000</v>
      </c>
      <c r="F21" s="53">
        <v>689.7</v>
      </c>
      <c r="G21" s="54">
        <v>1.6199999999999999E-2</v>
      </c>
      <c r="H21" s="55"/>
      <c r="I21" s="56"/>
      <c r="J21" s="7"/>
    </row>
    <row r="22" spans="1:10" ht="12.75" customHeight="1">
      <c r="A22" s="10" t="s">
        <v>71</v>
      </c>
      <c r="B22" s="51" t="s">
        <v>387</v>
      </c>
      <c r="C22" s="48" t="s">
        <v>388</v>
      </c>
      <c r="D22" s="48" t="s">
        <v>389</v>
      </c>
      <c r="E22" s="52">
        <v>16800</v>
      </c>
      <c r="F22" s="53">
        <v>669.02639999999997</v>
      </c>
      <c r="G22" s="54">
        <v>1.5699999999999999E-2</v>
      </c>
      <c r="H22" s="55"/>
      <c r="I22" s="56"/>
      <c r="J22" s="7"/>
    </row>
    <row r="23" spans="1:10" ht="12.75" customHeight="1">
      <c r="A23" s="10" t="s">
        <v>75</v>
      </c>
      <c r="B23" s="51" t="s">
        <v>101</v>
      </c>
      <c r="C23" s="48" t="s">
        <v>102</v>
      </c>
      <c r="D23" s="48" t="s">
        <v>103</v>
      </c>
      <c r="E23" s="52">
        <v>148500</v>
      </c>
      <c r="F23" s="53">
        <v>667.13630000000001</v>
      </c>
      <c r="G23" s="54">
        <v>1.5599999999999999E-2</v>
      </c>
      <c r="H23" s="55"/>
      <c r="I23" s="56"/>
      <c r="J23" s="7"/>
    </row>
    <row r="24" spans="1:10" ht="12.75" customHeight="1">
      <c r="A24" s="10" t="s">
        <v>78</v>
      </c>
      <c r="B24" s="51" t="s">
        <v>82</v>
      </c>
      <c r="C24" s="48" t="s">
        <v>83</v>
      </c>
      <c r="D24" s="48" t="s">
        <v>63</v>
      </c>
      <c r="E24" s="52">
        <v>217500</v>
      </c>
      <c r="F24" s="53">
        <v>649.34630000000004</v>
      </c>
      <c r="G24" s="54">
        <v>1.52E-2</v>
      </c>
      <c r="H24" s="55"/>
      <c r="I24" s="56"/>
      <c r="J24" s="7"/>
    </row>
    <row r="25" spans="1:10" ht="12.75" customHeight="1">
      <c r="A25" s="10" t="s">
        <v>81</v>
      </c>
      <c r="B25" s="51" t="s">
        <v>129</v>
      </c>
      <c r="C25" s="48" t="s">
        <v>130</v>
      </c>
      <c r="D25" s="48" t="s">
        <v>131</v>
      </c>
      <c r="E25" s="52">
        <v>42000</v>
      </c>
      <c r="F25" s="53">
        <v>530.66999999999996</v>
      </c>
      <c r="G25" s="54">
        <v>1.24E-2</v>
      </c>
      <c r="H25" s="55"/>
      <c r="I25" s="56"/>
      <c r="J25" s="7"/>
    </row>
    <row r="26" spans="1:10" ht="12.75" customHeight="1">
      <c r="A26" s="10" t="s">
        <v>84</v>
      </c>
      <c r="B26" s="51" t="s">
        <v>59</v>
      </c>
      <c r="C26" s="48" t="s">
        <v>60</v>
      </c>
      <c r="D26" s="48" t="s">
        <v>61</v>
      </c>
      <c r="E26" s="52">
        <v>81200</v>
      </c>
      <c r="F26" s="53">
        <v>523.25279999999998</v>
      </c>
      <c r="G26" s="54">
        <v>1.23E-2</v>
      </c>
      <c r="H26" s="55"/>
      <c r="I26" s="56"/>
      <c r="J26" s="7"/>
    </row>
    <row r="27" spans="1:10" ht="12.75" customHeight="1">
      <c r="A27" s="10" t="s">
        <v>85</v>
      </c>
      <c r="B27" s="51" t="s">
        <v>474</v>
      </c>
      <c r="C27" s="48" t="s">
        <v>475</v>
      </c>
      <c r="D27" s="48" t="s">
        <v>476</v>
      </c>
      <c r="E27" s="52">
        <v>115000</v>
      </c>
      <c r="F27" s="53">
        <v>457.52749999999997</v>
      </c>
      <c r="G27" s="54">
        <v>1.0699999999999999E-2</v>
      </c>
      <c r="H27" s="55"/>
      <c r="I27" s="56"/>
      <c r="J27" s="7"/>
    </row>
    <row r="28" spans="1:10" ht="12.75" customHeight="1">
      <c r="A28" s="10" t="s">
        <v>88</v>
      </c>
      <c r="B28" s="51" t="s">
        <v>383</v>
      </c>
      <c r="C28" s="48" t="s">
        <v>384</v>
      </c>
      <c r="D28" s="48" t="s">
        <v>63</v>
      </c>
      <c r="E28" s="52">
        <v>10600</v>
      </c>
      <c r="F28" s="53">
        <v>424.25439999999998</v>
      </c>
      <c r="G28" s="54">
        <v>9.9000000000000008E-3</v>
      </c>
      <c r="H28" s="55"/>
      <c r="I28" s="56"/>
      <c r="J28" s="7"/>
    </row>
    <row r="29" spans="1:10" ht="12.75" customHeight="1">
      <c r="A29" s="10" t="s">
        <v>90</v>
      </c>
      <c r="B29" s="51" t="s">
        <v>105</v>
      </c>
      <c r="C29" s="48" t="s">
        <v>106</v>
      </c>
      <c r="D29" s="48" t="s">
        <v>107</v>
      </c>
      <c r="E29" s="52">
        <v>5000</v>
      </c>
      <c r="F29" s="53">
        <v>417.08749999999998</v>
      </c>
      <c r="G29" s="54">
        <v>9.7999999999999997E-3</v>
      </c>
      <c r="H29" s="55"/>
      <c r="I29" s="56"/>
      <c r="J29" s="7"/>
    </row>
    <row r="30" spans="1:10" ht="12.75" customHeight="1">
      <c r="A30" s="10" t="s">
        <v>93</v>
      </c>
      <c r="B30" s="51" t="s">
        <v>158</v>
      </c>
      <c r="C30" s="48" t="s">
        <v>159</v>
      </c>
      <c r="D30" s="48" t="s">
        <v>34</v>
      </c>
      <c r="E30" s="52">
        <v>243750</v>
      </c>
      <c r="F30" s="53">
        <v>411.57190000000003</v>
      </c>
      <c r="G30" s="54">
        <v>9.5999999999999992E-3</v>
      </c>
      <c r="H30" s="55"/>
      <c r="I30" s="56"/>
      <c r="J30" s="7"/>
    </row>
    <row r="31" spans="1:10" ht="12.75" customHeight="1">
      <c r="A31" s="10" t="s">
        <v>97</v>
      </c>
      <c r="B31" s="51" t="s">
        <v>133</v>
      </c>
      <c r="C31" s="48" t="s">
        <v>134</v>
      </c>
      <c r="D31" s="48" t="s">
        <v>89</v>
      </c>
      <c r="E31" s="52">
        <v>312400</v>
      </c>
      <c r="F31" s="53">
        <v>409.86880000000002</v>
      </c>
      <c r="G31" s="54">
        <v>9.5999999999999992E-3</v>
      </c>
      <c r="H31" s="55"/>
      <c r="I31" s="56"/>
      <c r="J31" s="7"/>
    </row>
    <row r="32" spans="1:10" ht="12.75" customHeight="1">
      <c r="A32" s="10" t="s">
        <v>100</v>
      </c>
      <c r="B32" s="51" t="s">
        <v>375</v>
      </c>
      <c r="C32" s="48" t="s">
        <v>376</v>
      </c>
      <c r="D32" s="48" t="s">
        <v>377</v>
      </c>
      <c r="E32" s="52">
        <v>11400</v>
      </c>
      <c r="F32" s="53">
        <v>409.75020000000001</v>
      </c>
      <c r="G32" s="54">
        <v>9.5999999999999992E-3</v>
      </c>
      <c r="H32" s="55"/>
      <c r="I32" s="56"/>
      <c r="J32" s="7"/>
    </row>
    <row r="33" spans="1:10" ht="12.75" customHeight="1">
      <c r="A33" s="10" t="s">
        <v>104</v>
      </c>
      <c r="B33" s="51" t="s">
        <v>117</v>
      </c>
      <c r="C33" s="48" t="s">
        <v>118</v>
      </c>
      <c r="D33" s="48" t="s">
        <v>96</v>
      </c>
      <c r="E33" s="52">
        <v>5875</v>
      </c>
      <c r="F33" s="53">
        <v>406.7586</v>
      </c>
      <c r="G33" s="54">
        <v>9.4999999999999998E-3</v>
      </c>
      <c r="H33" s="55"/>
      <c r="I33" s="56"/>
      <c r="J33" s="7"/>
    </row>
    <row r="34" spans="1:10" ht="12.75" customHeight="1">
      <c r="A34" s="10" t="s">
        <v>108</v>
      </c>
      <c r="B34" s="51" t="s">
        <v>304</v>
      </c>
      <c r="C34" s="48" t="s">
        <v>305</v>
      </c>
      <c r="D34" s="48" t="s">
        <v>306</v>
      </c>
      <c r="E34" s="52">
        <v>165300</v>
      </c>
      <c r="F34" s="53">
        <v>386.3888</v>
      </c>
      <c r="G34" s="54">
        <v>8.9999999999999993E-3</v>
      </c>
      <c r="H34" s="55"/>
      <c r="I34" s="56"/>
      <c r="J34" s="7"/>
    </row>
    <row r="35" spans="1:10" ht="12.75" customHeight="1">
      <c r="A35" s="10" t="s">
        <v>112</v>
      </c>
      <c r="B35" s="51" t="s">
        <v>109</v>
      </c>
      <c r="C35" s="48" t="s">
        <v>110</v>
      </c>
      <c r="D35" s="48" t="s">
        <v>111</v>
      </c>
      <c r="E35" s="52">
        <v>16200</v>
      </c>
      <c r="F35" s="53">
        <v>361.3329</v>
      </c>
      <c r="G35" s="54">
        <v>8.5000000000000006E-3</v>
      </c>
      <c r="H35" s="55"/>
      <c r="I35" s="56"/>
      <c r="J35" s="7"/>
    </row>
    <row r="36" spans="1:10" ht="12.75" customHeight="1">
      <c r="A36" s="10" t="s">
        <v>115</v>
      </c>
      <c r="B36" s="51" t="s">
        <v>113</v>
      </c>
      <c r="C36" s="48" t="s">
        <v>114</v>
      </c>
      <c r="D36" s="48" t="s">
        <v>96</v>
      </c>
      <c r="E36" s="52">
        <v>22000</v>
      </c>
      <c r="F36" s="53">
        <v>355.3</v>
      </c>
      <c r="G36" s="54">
        <v>8.3000000000000001E-3</v>
      </c>
      <c r="H36" s="55"/>
      <c r="I36" s="56"/>
      <c r="J36" s="7"/>
    </row>
    <row r="37" spans="1:10" ht="12.75" customHeight="1">
      <c r="A37" s="10" t="s">
        <v>116</v>
      </c>
      <c r="B37" s="51" t="s">
        <v>136</v>
      </c>
      <c r="C37" s="48" t="s">
        <v>137</v>
      </c>
      <c r="D37" s="48" t="s">
        <v>138</v>
      </c>
      <c r="E37" s="52">
        <v>63750</v>
      </c>
      <c r="F37" s="53">
        <v>323.69060000000002</v>
      </c>
      <c r="G37" s="54">
        <v>7.6E-3</v>
      </c>
      <c r="H37" s="55"/>
      <c r="I37" s="56"/>
      <c r="J37" s="7"/>
    </row>
    <row r="38" spans="1:10" ht="12.75" customHeight="1">
      <c r="A38" s="10" t="s">
        <v>119</v>
      </c>
      <c r="B38" s="51" t="s">
        <v>183</v>
      </c>
      <c r="C38" s="48" t="s">
        <v>184</v>
      </c>
      <c r="D38" s="48" t="s">
        <v>57</v>
      </c>
      <c r="E38" s="52">
        <v>34425</v>
      </c>
      <c r="F38" s="53">
        <v>303.69740000000002</v>
      </c>
      <c r="G38" s="54">
        <v>7.1000000000000004E-3</v>
      </c>
      <c r="H38" s="55"/>
      <c r="I38" s="56"/>
      <c r="J38" s="7"/>
    </row>
    <row r="39" spans="1:10" ht="12.75" customHeight="1">
      <c r="A39" s="10" t="s">
        <v>122</v>
      </c>
      <c r="B39" s="51" t="s">
        <v>172</v>
      </c>
      <c r="C39" s="48" t="s">
        <v>173</v>
      </c>
      <c r="D39" s="48" t="s">
        <v>70</v>
      </c>
      <c r="E39" s="52">
        <v>10800</v>
      </c>
      <c r="F39" s="53">
        <v>273.43439999999998</v>
      </c>
      <c r="G39" s="54">
        <v>6.4000000000000003E-3</v>
      </c>
      <c r="H39" s="55"/>
      <c r="I39" s="56"/>
      <c r="J39" s="7"/>
    </row>
    <row r="40" spans="1:10" ht="12.75" customHeight="1">
      <c r="A40" s="10" t="s">
        <v>124</v>
      </c>
      <c r="B40" s="51" t="s">
        <v>165</v>
      </c>
      <c r="C40" s="48" t="s">
        <v>166</v>
      </c>
      <c r="D40" s="48" t="s">
        <v>167</v>
      </c>
      <c r="E40" s="52">
        <v>18000</v>
      </c>
      <c r="F40" s="53">
        <v>258.57900000000001</v>
      </c>
      <c r="G40" s="54">
        <v>6.1000000000000004E-3</v>
      </c>
      <c r="H40" s="55"/>
      <c r="I40" s="56"/>
      <c r="J40" s="7"/>
    </row>
    <row r="41" spans="1:10" ht="12.75" customHeight="1">
      <c r="A41" s="10" t="s">
        <v>128</v>
      </c>
      <c r="B41" s="51" t="s">
        <v>364</v>
      </c>
      <c r="C41" s="48" t="s">
        <v>365</v>
      </c>
      <c r="D41" s="48" t="s">
        <v>123</v>
      </c>
      <c r="E41" s="52">
        <v>42000</v>
      </c>
      <c r="F41" s="53">
        <v>217.56</v>
      </c>
      <c r="G41" s="54">
        <v>5.1000000000000004E-3</v>
      </c>
      <c r="H41" s="55"/>
      <c r="I41" s="56"/>
      <c r="J41" s="7"/>
    </row>
    <row r="42" spans="1:10" ht="12.75" customHeight="1">
      <c r="A42" s="10" t="s">
        <v>132</v>
      </c>
      <c r="B42" s="51" t="s">
        <v>79</v>
      </c>
      <c r="C42" s="48" t="s">
        <v>80</v>
      </c>
      <c r="D42" s="48" t="s">
        <v>57</v>
      </c>
      <c r="E42" s="52">
        <v>128000</v>
      </c>
      <c r="F42" s="53">
        <v>210.17599999999999</v>
      </c>
      <c r="G42" s="54">
        <v>4.8999999999999998E-3</v>
      </c>
      <c r="H42" s="55"/>
      <c r="I42" s="56"/>
      <c r="J42" s="7"/>
    </row>
    <row r="43" spans="1:10" ht="12.75" customHeight="1">
      <c r="A43" s="10" t="s">
        <v>135</v>
      </c>
      <c r="B43" s="51" t="s">
        <v>94</v>
      </c>
      <c r="C43" s="48" t="s">
        <v>95</v>
      </c>
      <c r="D43" s="48" t="s">
        <v>96</v>
      </c>
      <c r="E43" s="52">
        <v>165000</v>
      </c>
      <c r="F43" s="53">
        <v>200.80500000000001</v>
      </c>
      <c r="G43" s="54">
        <v>4.7000000000000002E-3</v>
      </c>
      <c r="H43" s="55"/>
      <c r="I43" s="56"/>
      <c r="J43" s="7"/>
    </row>
    <row r="44" spans="1:10" ht="12.75" customHeight="1">
      <c r="A44" s="10" t="s">
        <v>139</v>
      </c>
      <c r="B44" s="51" t="s">
        <v>368</v>
      </c>
      <c r="C44" s="48" t="s">
        <v>369</v>
      </c>
      <c r="D44" s="48" t="s">
        <v>131</v>
      </c>
      <c r="E44" s="52">
        <v>13200</v>
      </c>
      <c r="F44" s="53">
        <v>187.51259999999999</v>
      </c>
      <c r="G44" s="54">
        <v>4.4000000000000003E-3</v>
      </c>
      <c r="H44" s="55"/>
      <c r="I44" s="56"/>
      <c r="J44" s="7"/>
    </row>
    <row r="45" spans="1:10" ht="12.75" customHeight="1">
      <c r="A45" s="10" t="s">
        <v>143</v>
      </c>
      <c r="B45" s="51" t="s">
        <v>366</v>
      </c>
      <c r="C45" s="48" t="s">
        <v>367</v>
      </c>
      <c r="D45" s="48" t="s">
        <v>131</v>
      </c>
      <c r="E45" s="52">
        <v>4900</v>
      </c>
      <c r="F45" s="53">
        <v>187.21190000000001</v>
      </c>
      <c r="G45" s="54">
        <v>4.4000000000000003E-3</v>
      </c>
      <c r="H45" s="55"/>
      <c r="I45" s="56"/>
      <c r="J45" s="7"/>
    </row>
    <row r="46" spans="1:10" ht="12.75" customHeight="1">
      <c r="A46" s="10" t="s">
        <v>146</v>
      </c>
      <c r="B46" s="51" t="s">
        <v>186</v>
      </c>
      <c r="C46" s="48" t="s">
        <v>187</v>
      </c>
      <c r="D46" s="48" t="s">
        <v>188</v>
      </c>
      <c r="E46" s="52">
        <v>3125</v>
      </c>
      <c r="F46" s="53">
        <v>185.84690000000001</v>
      </c>
      <c r="G46" s="54">
        <v>4.4000000000000003E-3</v>
      </c>
      <c r="H46" s="55"/>
      <c r="I46" s="56"/>
      <c r="J46" s="7"/>
    </row>
    <row r="47" spans="1:10" ht="12.75" customHeight="1">
      <c r="A47" s="10" t="s">
        <v>150</v>
      </c>
      <c r="B47" s="51" t="s">
        <v>68</v>
      </c>
      <c r="C47" s="48" t="s">
        <v>69</v>
      </c>
      <c r="D47" s="48" t="s">
        <v>70</v>
      </c>
      <c r="E47" s="52">
        <v>7632</v>
      </c>
      <c r="F47" s="53">
        <v>184.05709999999999</v>
      </c>
      <c r="G47" s="54">
        <v>4.3E-3</v>
      </c>
      <c r="H47" s="55"/>
      <c r="I47" s="56"/>
      <c r="J47" s="7"/>
    </row>
    <row r="48" spans="1:10" ht="12.75" customHeight="1">
      <c r="A48" s="10" t="s">
        <v>153</v>
      </c>
      <c r="B48" s="51" t="s">
        <v>509</v>
      </c>
      <c r="C48" s="48" t="s">
        <v>510</v>
      </c>
      <c r="D48" s="48" t="s">
        <v>70</v>
      </c>
      <c r="E48" s="52">
        <v>1800</v>
      </c>
      <c r="F48" s="53">
        <v>179.4933</v>
      </c>
      <c r="G48" s="54">
        <v>4.1999999999999997E-3</v>
      </c>
      <c r="H48" s="55"/>
      <c r="I48" s="56"/>
      <c r="J48" s="7"/>
    </row>
    <row r="49" spans="1:10" ht="12.75" customHeight="1">
      <c r="A49" s="10" t="s">
        <v>157</v>
      </c>
      <c r="B49" s="51" t="s">
        <v>147</v>
      </c>
      <c r="C49" s="48" t="s">
        <v>148</v>
      </c>
      <c r="D49" s="48" t="s">
        <v>149</v>
      </c>
      <c r="E49" s="52">
        <v>112500</v>
      </c>
      <c r="F49" s="53">
        <v>175.83750000000001</v>
      </c>
      <c r="G49" s="54">
        <v>4.1000000000000003E-3</v>
      </c>
      <c r="H49" s="55"/>
      <c r="I49" s="56"/>
      <c r="J49" s="7"/>
    </row>
    <row r="50" spans="1:10" ht="12.75" customHeight="1">
      <c r="A50" s="10" t="s">
        <v>160</v>
      </c>
      <c r="B50" s="51" t="s">
        <v>120</v>
      </c>
      <c r="C50" s="48" t="s">
        <v>121</v>
      </c>
      <c r="D50" s="48" t="s">
        <v>30</v>
      </c>
      <c r="E50" s="52">
        <v>10400</v>
      </c>
      <c r="F50" s="53">
        <v>168.89080000000001</v>
      </c>
      <c r="G50" s="54">
        <v>4.0000000000000001E-3</v>
      </c>
      <c r="H50" s="55"/>
      <c r="I50" s="56"/>
      <c r="J50" s="7"/>
    </row>
    <row r="51" spans="1:10" ht="12.75" customHeight="1">
      <c r="A51" s="10" t="s">
        <v>163</v>
      </c>
      <c r="B51" s="51" t="s">
        <v>479</v>
      </c>
      <c r="C51" s="48" t="s">
        <v>480</v>
      </c>
      <c r="D51" s="48" t="s">
        <v>167</v>
      </c>
      <c r="E51" s="52">
        <v>27500</v>
      </c>
      <c r="F51" s="53">
        <v>160.50380000000001</v>
      </c>
      <c r="G51" s="54">
        <v>3.8E-3</v>
      </c>
      <c r="H51" s="55"/>
      <c r="I51" s="56"/>
      <c r="J51" s="7"/>
    </row>
    <row r="52" spans="1:10" ht="12.75" customHeight="1">
      <c r="A52" s="10" t="s">
        <v>164</v>
      </c>
      <c r="B52" s="51" t="s">
        <v>151</v>
      </c>
      <c r="C52" s="48" t="s">
        <v>152</v>
      </c>
      <c r="D52" s="48" t="s">
        <v>70</v>
      </c>
      <c r="E52" s="52">
        <v>63800</v>
      </c>
      <c r="F52" s="53">
        <v>143.16720000000001</v>
      </c>
      <c r="G52" s="54">
        <v>3.3999999999999998E-3</v>
      </c>
      <c r="H52" s="55"/>
      <c r="I52" s="56"/>
      <c r="J52" s="7"/>
    </row>
    <row r="53" spans="1:10" ht="12.75" customHeight="1">
      <c r="A53" s="7"/>
      <c r="B53" s="51" t="s">
        <v>179</v>
      </c>
      <c r="C53" s="48" t="s">
        <v>180</v>
      </c>
      <c r="D53" s="48" t="s">
        <v>181</v>
      </c>
      <c r="E53" s="52">
        <v>5250</v>
      </c>
      <c r="F53" s="53">
        <v>137.60509999999999</v>
      </c>
      <c r="G53" s="54">
        <v>3.2000000000000002E-3</v>
      </c>
      <c r="H53" s="55"/>
      <c r="I53" s="56"/>
      <c r="J53" s="7"/>
    </row>
    <row r="54" spans="1:10" ht="12.75" customHeight="1">
      <c r="A54" s="7"/>
      <c r="B54" s="51" t="s">
        <v>350</v>
      </c>
      <c r="C54" s="48" t="s">
        <v>351</v>
      </c>
      <c r="D54" s="48" t="s">
        <v>352</v>
      </c>
      <c r="E54" s="52">
        <v>8750</v>
      </c>
      <c r="F54" s="53">
        <v>90.890600000000006</v>
      </c>
      <c r="G54" s="54">
        <v>2.0999999999999999E-3</v>
      </c>
      <c r="H54" s="55"/>
      <c r="I54" s="56"/>
      <c r="J54" s="7"/>
    </row>
    <row r="55" spans="1:10" ht="12.75" customHeight="1">
      <c r="A55" s="7"/>
      <c r="B55" s="51" t="s">
        <v>468</v>
      </c>
      <c r="C55" s="48" t="s">
        <v>469</v>
      </c>
      <c r="D55" s="48" t="s">
        <v>103</v>
      </c>
      <c r="E55" s="52">
        <v>24000</v>
      </c>
      <c r="F55" s="53">
        <v>87.168000000000006</v>
      </c>
      <c r="G55" s="54">
        <v>2E-3</v>
      </c>
      <c r="H55" s="55"/>
      <c r="I55" s="56"/>
      <c r="J55" s="7"/>
    </row>
    <row r="56" spans="1:10" ht="12.75" customHeight="1">
      <c r="A56" s="7"/>
      <c r="B56" s="51" t="s">
        <v>302</v>
      </c>
      <c r="C56" s="48" t="s">
        <v>303</v>
      </c>
      <c r="D56" s="48" t="s">
        <v>131</v>
      </c>
      <c r="E56" s="52">
        <v>1500</v>
      </c>
      <c r="F56" s="53">
        <v>70.596000000000004</v>
      </c>
      <c r="G56" s="54">
        <v>1.6999999999999999E-3</v>
      </c>
      <c r="H56" s="55"/>
      <c r="I56" s="56"/>
      <c r="J56" s="7"/>
    </row>
    <row r="57" spans="1:10" ht="12.75" customHeight="1">
      <c r="A57" s="7"/>
      <c r="B57" s="51" t="s">
        <v>300</v>
      </c>
      <c r="C57" s="48" t="s">
        <v>301</v>
      </c>
      <c r="D57" s="48" t="s">
        <v>103</v>
      </c>
      <c r="E57" s="52">
        <v>21600</v>
      </c>
      <c r="F57" s="53">
        <v>65.199600000000004</v>
      </c>
      <c r="G57" s="54">
        <v>1.5E-3</v>
      </c>
      <c r="H57" s="55"/>
      <c r="I57" s="56"/>
      <c r="J57" s="7"/>
    </row>
    <row r="58" spans="1:10" ht="12.75" customHeight="1">
      <c r="A58" s="7"/>
      <c r="B58" s="51" t="s">
        <v>176</v>
      </c>
      <c r="C58" s="48" t="s">
        <v>177</v>
      </c>
      <c r="D58" s="48" t="s">
        <v>63</v>
      </c>
      <c r="E58" s="52">
        <v>14000</v>
      </c>
      <c r="F58" s="53">
        <v>59.262</v>
      </c>
      <c r="G58" s="54">
        <v>1.4E-3</v>
      </c>
      <c r="H58" s="55"/>
      <c r="I58" s="56"/>
      <c r="J58" s="7"/>
    </row>
    <row r="59" spans="1:10" ht="12.75" customHeight="1">
      <c r="A59" s="10" t="s">
        <v>178</v>
      </c>
      <c r="B59" s="51" t="s">
        <v>466</v>
      </c>
      <c r="C59" s="48" t="s">
        <v>467</v>
      </c>
      <c r="D59" s="48" t="s">
        <v>57</v>
      </c>
      <c r="E59" s="52">
        <v>5000</v>
      </c>
      <c r="F59" s="53">
        <v>46.482500000000002</v>
      </c>
      <c r="G59" s="54">
        <v>1.1000000000000001E-3</v>
      </c>
      <c r="H59" s="55"/>
      <c r="I59" s="56"/>
      <c r="J59" s="7"/>
    </row>
    <row r="60" spans="1:10" ht="12.75" customHeight="1">
      <c r="A60" s="10" t="s">
        <v>182</v>
      </c>
      <c r="B60" s="51" t="s">
        <v>392</v>
      </c>
      <c r="C60" s="48" t="s">
        <v>393</v>
      </c>
      <c r="D60" s="48" t="s">
        <v>374</v>
      </c>
      <c r="E60" s="52">
        <v>1250</v>
      </c>
      <c r="F60" s="53">
        <v>45.676299999999998</v>
      </c>
      <c r="G60" s="54">
        <v>1.1000000000000001E-3</v>
      </c>
      <c r="H60" s="55"/>
      <c r="I60" s="56"/>
      <c r="J60" s="7"/>
    </row>
    <row r="61" spans="1:10" ht="12.75" customHeight="1">
      <c r="A61" s="10" t="s">
        <v>185</v>
      </c>
      <c r="B61" s="51" t="s">
        <v>394</v>
      </c>
      <c r="C61" s="48" t="s">
        <v>395</v>
      </c>
      <c r="D61" s="48" t="s">
        <v>181</v>
      </c>
      <c r="E61" s="52">
        <v>1250</v>
      </c>
      <c r="F61" s="53">
        <v>38.112499999999997</v>
      </c>
      <c r="G61" s="54">
        <v>8.9999999999999998E-4</v>
      </c>
      <c r="H61" s="55"/>
      <c r="I61" s="56"/>
      <c r="J61" s="7"/>
    </row>
    <row r="62" spans="1:10" ht="12.75" customHeight="1">
      <c r="A62" s="10" t="s">
        <v>189</v>
      </c>
      <c r="B62" s="51" t="s">
        <v>492</v>
      </c>
      <c r="C62" s="48" t="s">
        <v>493</v>
      </c>
      <c r="D62" s="48" t="s">
        <v>123</v>
      </c>
      <c r="E62" s="52">
        <v>9600</v>
      </c>
      <c r="F62" s="53">
        <v>37.972799999999999</v>
      </c>
      <c r="G62" s="54">
        <v>8.9999999999999998E-4</v>
      </c>
      <c r="H62" s="55"/>
      <c r="I62" s="56"/>
      <c r="J62" s="7"/>
    </row>
    <row r="63" spans="1:10" ht="12.75" customHeight="1">
      <c r="A63" s="10" t="s">
        <v>191</v>
      </c>
      <c r="B63" s="51" t="s">
        <v>390</v>
      </c>
      <c r="C63" s="48" t="s">
        <v>391</v>
      </c>
      <c r="D63" s="48" t="s">
        <v>34</v>
      </c>
      <c r="E63" s="52">
        <v>5400</v>
      </c>
      <c r="F63" s="53">
        <v>32.796900000000001</v>
      </c>
      <c r="G63" s="54">
        <v>8.0000000000000004E-4</v>
      </c>
      <c r="H63" s="55"/>
      <c r="I63" s="56"/>
      <c r="J63" s="7"/>
    </row>
    <row r="64" spans="1:10" ht="12.75" customHeight="1">
      <c r="A64" s="10" t="s">
        <v>194</v>
      </c>
      <c r="B64" s="51" t="s">
        <v>472</v>
      </c>
      <c r="C64" s="48" t="s">
        <v>473</v>
      </c>
      <c r="D64" s="48" t="s">
        <v>167</v>
      </c>
      <c r="E64" s="52">
        <v>1500</v>
      </c>
      <c r="F64" s="53">
        <v>25.659800000000001</v>
      </c>
      <c r="G64" s="54">
        <v>5.9999999999999995E-4</v>
      </c>
      <c r="H64" s="55"/>
      <c r="I64" s="56"/>
      <c r="J64" s="7"/>
    </row>
    <row r="65" spans="1:10" ht="12.75" customHeight="1">
      <c r="A65" s="10" t="s">
        <v>195</v>
      </c>
      <c r="B65" s="51" t="s">
        <v>86</v>
      </c>
      <c r="C65" s="48" t="s">
        <v>87</v>
      </c>
      <c r="D65" s="48" t="s">
        <v>49</v>
      </c>
      <c r="E65" s="52">
        <v>200</v>
      </c>
      <c r="F65" s="53">
        <v>25.635000000000002</v>
      </c>
      <c r="G65" s="54">
        <v>5.9999999999999995E-4</v>
      </c>
      <c r="H65" s="55"/>
      <c r="I65" s="56"/>
      <c r="J65" s="7"/>
    </row>
    <row r="66" spans="1:10" ht="12.75" customHeight="1">
      <c r="A66" s="10" t="s">
        <v>197</v>
      </c>
      <c r="B66" s="51" t="s">
        <v>298</v>
      </c>
      <c r="C66" s="48" t="s">
        <v>299</v>
      </c>
      <c r="D66" s="48" t="s">
        <v>107</v>
      </c>
      <c r="E66" s="52">
        <v>700</v>
      </c>
      <c r="F66" s="53">
        <v>25.1248</v>
      </c>
      <c r="G66" s="54">
        <v>5.9999999999999995E-4</v>
      </c>
      <c r="H66" s="55"/>
      <c r="I66" s="56"/>
      <c r="J66" s="7"/>
    </row>
    <row r="67" spans="1:10" ht="12.75" customHeight="1">
      <c r="A67" s="10" t="s">
        <v>199</v>
      </c>
      <c r="B67" s="51" t="s">
        <v>442</v>
      </c>
      <c r="C67" s="48" t="s">
        <v>443</v>
      </c>
      <c r="D67" s="48" t="s">
        <v>142</v>
      </c>
      <c r="E67" s="52">
        <v>1900</v>
      </c>
      <c r="F67" s="53">
        <v>25.123699999999999</v>
      </c>
      <c r="G67" s="54">
        <v>5.9999999999999995E-4</v>
      </c>
      <c r="H67" s="55"/>
      <c r="I67" s="56"/>
      <c r="J67" s="7"/>
    </row>
    <row r="68" spans="1:10" ht="12.75" customHeight="1">
      <c r="A68" s="10" t="s">
        <v>201</v>
      </c>
      <c r="B68" s="51" t="s">
        <v>397</v>
      </c>
      <c r="C68" s="48" t="s">
        <v>398</v>
      </c>
      <c r="D68" s="48" t="s">
        <v>63</v>
      </c>
      <c r="E68" s="52">
        <v>2175</v>
      </c>
      <c r="F68" s="53">
        <v>22.9941</v>
      </c>
      <c r="G68" s="54">
        <v>5.0000000000000001E-4</v>
      </c>
      <c r="H68" s="55"/>
      <c r="I68" s="56"/>
      <c r="J68" s="7"/>
    </row>
    <row r="69" spans="1:10" ht="12.75" customHeight="1">
      <c r="A69" s="10" t="s">
        <v>202</v>
      </c>
      <c r="B69" s="51" t="s">
        <v>290</v>
      </c>
      <c r="C69" s="48" t="s">
        <v>291</v>
      </c>
      <c r="D69" s="48" t="s">
        <v>111</v>
      </c>
      <c r="E69" s="52">
        <v>3200</v>
      </c>
      <c r="F69" s="53">
        <v>13.940799999999999</v>
      </c>
      <c r="G69" s="54">
        <v>2.9999999999999997E-4</v>
      </c>
      <c r="H69" s="55"/>
      <c r="I69" s="56"/>
      <c r="J69" s="7"/>
    </row>
    <row r="70" spans="1:10" ht="12.75" customHeight="1">
      <c r="A70" s="10" t="s">
        <v>203</v>
      </c>
      <c r="B70" s="51" t="s">
        <v>140</v>
      </c>
      <c r="C70" s="48" t="s">
        <v>141</v>
      </c>
      <c r="D70" s="48" t="s">
        <v>142</v>
      </c>
      <c r="E70" s="52">
        <v>3400</v>
      </c>
      <c r="F70" s="53">
        <v>12.0632</v>
      </c>
      <c r="G70" s="54">
        <v>2.9999999999999997E-4</v>
      </c>
      <c r="H70" s="55"/>
      <c r="I70" s="56"/>
      <c r="J70" s="7"/>
    </row>
    <row r="71" spans="1:10" ht="12.75" customHeight="1">
      <c r="A71" s="10" t="s">
        <v>204</v>
      </c>
      <c r="B71" s="51" t="s">
        <v>453</v>
      </c>
      <c r="C71" s="48" t="s">
        <v>454</v>
      </c>
      <c r="D71" s="48" t="s">
        <v>49</v>
      </c>
      <c r="E71" s="52">
        <v>350</v>
      </c>
      <c r="F71" s="53">
        <v>7.5472000000000001</v>
      </c>
      <c r="G71" s="54">
        <v>2.0000000000000001E-4</v>
      </c>
      <c r="H71" s="55"/>
      <c r="I71" s="56"/>
      <c r="J71" s="7"/>
    </row>
    <row r="72" spans="1:10" ht="12.75" customHeight="1">
      <c r="A72" s="10" t="s">
        <v>205</v>
      </c>
      <c r="B72" s="47" t="s">
        <v>190</v>
      </c>
      <c r="C72" s="48"/>
      <c r="D72" s="48"/>
      <c r="E72" s="48"/>
      <c r="F72" s="57">
        <v>31047.436300000001</v>
      </c>
      <c r="G72" s="58">
        <v>0.72719999999999996</v>
      </c>
      <c r="H72" s="59"/>
      <c r="I72" s="60"/>
      <c r="J72" s="7"/>
    </row>
    <row r="73" spans="1:10" ht="12.75" customHeight="1">
      <c r="A73" s="10" t="s">
        <v>206</v>
      </c>
      <c r="B73" s="61" t="s">
        <v>192</v>
      </c>
      <c r="C73" s="62"/>
      <c r="D73" s="62"/>
      <c r="E73" s="62"/>
      <c r="F73" s="59" t="s">
        <v>193</v>
      </c>
      <c r="G73" s="59" t="s">
        <v>193</v>
      </c>
      <c r="H73" s="59"/>
      <c r="I73" s="60"/>
      <c r="J73" s="7"/>
    </row>
    <row r="74" spans="1:10" ht="12.75" customHeight="1">
      <c r="A74" s="10" t="s">
        <v>207</v>
      </c>
      <c r="B74" s="61" t="s">
        <v>190</v>
      </c>
      <c r="C74" s="62"/>
      <c r="D74" s="62"/>
      <c r="E74" s="62"/>
      <c r="F74" s="59" t="s">
        <v>193</v>
      </c>
      <c r="G74" s="59" t="s">
        <v>193</v>
      </c>
      <c r="H74" s="59"/>
      <c r="I74" s="60"/>
      <c r="J74" s="7"/>
    </row>
    <row r="75" spans="1:10" ht="12.75" customHeight="1">
      <c r="A75" s="10" t="s">
        <v>208</v>
      </c>
      <c r="B75" s="61" t="s">
        <v>196</v>
      </c>
      <c r="C75" s="63"/>
      <c r="D75" s="62"/>
      <c r="E75" s="63"/>
      <c r="F75" s="57">
        <v>31047.436300000001</v>
      </c>
      <c r="G75" s="58">
        <v>0.72719999999999996</v>
      </c>
      <c r="H75" s="59"/>
      <c r="I75" s="60"/>
      <c r="J75" s="7"/>
    </row>
    <row r="76" spans="1:10" ht="12.75" customHeight="1">
      <c r="A76" s="10" t="s">
        <v>209</v>
      </c>
      <c r="B76" s="47" t="s">
        <v>198</v>
      </c>
      <c r="C76" s="48"/>
      <c r="D76" s="48"/>
      <c r="E76" s="48"/>
      <c r="F76" s="48"/>
      <c r="G76" s="48"/>
      <c r="H76" s="49"/>
      <c r="I76" s="50"/>
      <c r="J76" s="7"/>
    </row>
    <row r="77" spans="1:10" ht="12.75" customHeight="1">
      <c r="A77" s="10" t="s">
        <v>210</v>
      </c>
      <c r="B77" s="47" t="s">
        <v>200</v>
      </c>
      <c r="C77" s="48"/>
      <c r="D77" s="48"/>
      <c r="E77" s="48"/>
      <c r="F77" s="38"/>
      <c r="G77" s="49"/>
      <c r="H77" s="49"/>
      <c r="I77" s="50"/>
      <c r="J77" s="7"/>
    </row>
    <row r="78" spans="1:10" ht="12.75" customHeight="1">
      <c r="A78" s="10" t="s">
        <v>211</v>
      </c>
      <c r="B78" s="51" t="s">
        <v>511</v>
      </c>
      <c r="C78" s="48"/>
      <c r="D78" s="48" t="s">
        <v>30</v>
      </c>
      <c r="E78" s="52">
        <v>-221650</v>
      </c>
      <c r="F78" s="53">
        <v>-3354.0077999999999</v>
      </c>
      <c r="G78" s="54">
        <v>-7.85E-2</v>
      </c>
      <c r="H78" s="55"/>
      <c r="I78" s="56"/>
      <c r="J78" s="7"/>
    </row>
    <row r="79" spans="1:10" ht="12.75" customHeight="1">
      <c r="A79" s="10" t="s">
        <v>212</v>
      </c>
      <c r="B79" s="51" t="s">
        <v>512</v>
      </c>
      <c r="C79" s="48"/>
      <c r="D79" s="48" t="s">
        <v>34</v>
      </c>
      <c r="E79" s="52">
        <v>-83750</v>
      </c>
      <c r="F79" s="53">
        <v>-2473.8494000000001</v>
      </c>
      <c r="G79" s="54">
        <v>-5.79E-2</v>
      </c>
      <c r="H79" s="55"/>
      <c r="I79" s="56"/>
      <c r="J79" s="7"/>
    </row>
    <row r="80" spans="1:10" ht="12.75" customHeight="1">
      <c r="A80" s="10" t="s">
        <v>213</v>
      </c>
      <c r="B80" s="51" t="s">
        <v>513</v>
      </c>
      <c r="C80" s="48"/>
      <c r="D80" s="48" t="s">
        <v>41</v>
      </c>
      <c r="E80" s="52">
        <v>-1611000</v>
      </c>
      <c r="F80" s="53">
        <v>-2379.4470000000001</v>
      </c>
      <c r="G80" s="54">
        <v>-5.57E-2</v>
      </c>
      <c r="H80" s="55"/>
      <c r="I80" s="56"/>
      <c r="J80" s="7"/>
    </row>
    <row r="81" spans="1:10" ht="12.75" customHeight="1">
      <c r="A81" s="10" t="s">
        <v>214</v>
      </c>
      <c r="B81" s="51" t="s">
        <v>514</v>
      </c>
      <c r="C81" s="48"/>
      <c r="D81" s="48" t="s">
        <v>30</v>
      </c>
      <c r="E81" s="52">
        <v>-652275</v>
      </c>
      <c r="F81" s="53">
        <v>-1848.5473999999999</v>
      </c>
      <c r="G81" s="54">
        <v>-4.3299999999999998E-2</v>
      </c>
      <c r="H81" s="55"/>
      <c r="I81" s="56"/>
      <c r="J81" s="7"/>
    </row>
    <row r="82" spans="1:10" ht="12.75" customHeight="1">
      <c r="A82" s="10" t="s">
        <v>215</v>
      </c>
      <c r="B82" s="51" t="s">
        <v>515</v>
      </c>
      <c r="C82" s="48"/>
      <c r="D82" s="48" t="s">
        <v>30</v>
      </c>
      <c r="E82" s="52">
        <v>-199500</v>
      </c>
      <c r="F82" s="53">
        <v>-1641.087</v>
      </c>
      <c r="G82" s="54">
        <v>-3.8399999999999997E-2</v>
      </c>
      <c r="H82" s="55"/>
      <c r="I82" s="56"/>
      <c r="J82" s="7"/>
    </row>
    <row r="83" spans="1:10" ht="12.75" customHeight="1">
      <c r="A83" s="10" t="s">
        <v>216</v>
      </c>
      <c r="B83" s="51" t="s">
        <v>516</v>
      </c>
      <c r="C83" s="48"/>
      <c r="D83" s="48" t="s">
        <v>45</v>
      </c>
      <c r="E83" s="52">
        <v>-45000</v>
      </c>
      <c r="F83" s="53">
        <v>-1381.2750000000001</v>
      </c>
      <c r="G83" s="54">
        <v>-3.2300000000000002E-2</v>
      </c>
      <c r="H83" s="55"/>
      <c r="I83" s="56"/>
      <c r="J83" s="7"/>
    </row>
    <row r="84" spans="1:10" ht="12.75" customHeight="1">
      <c r="A84" s="10" t="s">
        <v>217</v>
      </c>
      <c r="B84" s="51" t="s">
        <v>517</v>
      </c>
      <c r="C84" s="48"/>
      <c r="D84" s="48" t="s">
        <v>30</v>
      </c>
      <c r="E84" s="52">
        <v>-103750</v>
      </c>
      <c r="F84" s="53">
        <v>-1216.78</v>
      </c>
      <c r="G84" s="54">
        <v>-2.8500000000000001E-2</v>
      </c>
      <c r="H84" s="55"/>
      <c r="I84" s="56"/>
      <c r="J84" s="7"/>
    </row>
    <row r="85" spans="1:10" ht="12.75" customHeight="1">
      <c r="A85" s="10" t="s">
        <v>218</v>
      </c>
      <c r="B85" s="51" t="s">
        <v>518</v>
      </c>
      <c r="C85" s="48"/>
      <c r="D85" s="48" t="s">
        <v>30</v>
      </c>
      <c r="E85" s="52">
        <v>-194400</v>
      </c>
      <c r="F85" s="53">
        <v>-1218.402</v>
      </c>
      <c r="G85" s="54">
        <v>-2.8500000000000001E-2</v>
      </c>
      <c r="H85" s="55"/>
      <c r="I85" s="56"/>
      <c r="J85" s="7"/>
    </row>
    <row r="86" spans="1:10" ht="12.75" customHeight="1">
      <c r="A86" s="10" t="s">
        <v>219</v>
      </c>
      <c r="B86" s="51" t="s">
        <v>519</v>
      </c>
      <c r="C86" s="48"/>
      <c r="D86" s="48" t="s">
        <v>74</v>
      </c>
      <c r="E86" s="52">
        <v>-95200</v>
      </c>
      <c r="F86" s="53">
        <v>-1128.1676</v>
      </c>
      <c r="G86" s="54">
        <v>-2.64E-2</v>
      </c>
      <c r="H86" s="55"/>
      <c r="I86" s="56"/>
      <c r="J86" s="7"/>
    </row>
    <row r="87" spans="1:10" ht="12.75" customHeight="1">
      <c r="A87" s="10" t="s">
        <v>220</v>
      </c>
      <c r="B87" s="51" t="s">
        <v>520</v>
      </c>
      <c r="C87" s="48"/>
      <c r="D87" s="48" t="s">
        <v>49</v>
      </c>
      <c r="E87" s="52">
        <v>-88350</v>
      </c>
      <c r="F87" s="53">
        <v>-897.37099999999998</v>
      </c>
      <c r="G87" s="54">
        <v>-2.1000000000000001E-2</v>
      </c>
      <c r="H87" s="55"/>
      <c r="I87" s="56"/>
      <c r="J87" s="7"/>
    </row>
    <row r="88" spans="1:10" ht="12.75" customHeight="1">
      <c r="A88" s="10" t="s">
        <v>221</v>
      </c>
      <c r="B88" s="51" t="s">
        <v>521</v>
      </c>
      <c r="C88" s="48"/>
      <c r="D88" s="48" t="s">
        <v>70</v>
      </c>
      <c r="E88" s="52">
        <v>-135000</v>
      </c>
      <c r="F88" s="53">
        <v>-840.375</v>
      </c>
      <c r="G88" s="54">
        <v>-1.9699999999999999E-2</v>
      </c>
      <c r="H88" s="55"/>
      <c r="I88" s="56"/>
      <c r="J88" s="7"/>
    </row>
    <row r="89" spans="1:10" ht="12.75" customHeight="1">
      <c r="A89" s="10" t="s">
        <v>222</v>
      </c>
      <c r="B89" s="51" t="s">
        <v>522</v>
      </c>
      <c r="C89" s="48"/>
      <c r="D89" s="48" t="s">
        <v>57</v>
      </c>
      <c r="E89" s="52">
        <v>-418000</v>
      </c>
      <c r="F89" s="53">
        <v>-694.71600000000001</v>
      </c>
      <c r="G89" s="54">
        <v>-1.6299999999999999E-2</v>
      </c>
      <c r="H89" s="55"/>
      <c r="I89" s="56"/>
      <c r="J89" s="7"/>
    </row>
    <row r="90" spans="1:10" ht="12.75" customHeight="1">
      <c r="A90" s="10" t="s">
        <v>223</v>
      </c>
      <c r="B90" s="51" t="s">
        <v>523</v>
      </c>
      <c r="C90" s="48"/>
      <c r="D90" s="48" t="s">
        <v>63</v>
      </c>
      <c r="E90" s="52">
        <v>-72900</v>
      </c>
      <c r="F90" s="53">
        <v>-697.98109999999997</v>
      </c>
      <c r="G90" s="54">
        <v>-1.6299999999999999E-2</v>
      </c>
      <c r="H90" s="55"/>
      <c r="I90" s="56"/>
      <c r="J90" s="7"/>
    </row>
    <row r="91" spans="1:10" ht="12.75" customHeight="1">
      <c r="A91" s="10" t="s">
        <v>224</v>
      </c>
      <c r="B91" s="51" t="s">
        <v>524</v>
      </c>
      <c r="C91" s="48"/>
      <c r="D91" s="48" t="s">
        <v>103</v>
      </c>
      <c r="E91" s="52">
        <v>-148500</v>
      </c>
      <c r="F91" s="53">
        <v>-670.32899999999995</v>
      </c>
      <c r="G91" s="54">
        <v>-1.5699999999999999E-2</v>
      </c>
      <c r="H91" s="55"/>
      <c r="I91" s="56"/>
      <c r="J91" s="7"/>
    </row>
    <row r="92" spans="1:10" ht="12.75" customHeight="1">
      <c r="A92" s="10" t="s">
        <v>225</v>
      </c>
      <c r="B92" s="51" t="s">
        <v>525</v>
      </c>
      <c r="C92" s="48"/>
      <c r="D92" s="48" t="s">
        <v>389</v>
      </c>
      <c r="E92" s="52">
        <v>-16800</v>
      </c>
      <c r="F92" s="53">
        <v>-671.42880000000002</v>
      </c>
      <c r="G92" s="54">
        <v>-1.5699999999999999E-2</v>
      </c>
      <c r="H92" s="55"/>
      <c r="I92" s="56"/>
      <c r="J92" s="7"/>
    </row>
    <row r="93" spans="1:10" ht="12.75" customHeight="1">
      <c r="A93" s="10" t="s">
        <v>226</v>
      </c>
      <c r="B93" s="51" t="s">
        <v>526</v>
      </c>
      <c r="C93" s="48"/>
      <c r="D93" s="48" t="s">
        <v>63</v>
      </c>
      <c r="E93" s="52">
        <v>-217500</v>
      </c>
      <c r="F93" s="53">
        <v>-652.60879999999997</v>
      </c>
      <c r="G93" s="54">
        <v>-1.5299999999999999E-2</v>
      </c>
      <c r="H93" s="55"/>
      <c r="I93" s="56"/>
      <c r="J93" s="7"/>
    </row>
    <row r="94" spans="1:10" ht="12.75" customHeight="1">
      <c r="A94" s="10" t="s">
        <v>227</v>
      </c>
      <c r="B94" s="51" t="s">
        <v>527</v>
      </c>
      <c r="C94" s="48"/>
      <c r="D94" s="48" t="s">
        <v>131</v>
      </c>
      <c r="E94" s="52">
        <v>-42000</v>
      </c>
      <c r="F94" s="53">
        <v>-534.72299999999996</v>
      </c>
      <c r="G94" s="54">
        <v>-1.2500000000000001E-2</v>
      </c>
      <c r="H94" s="55"/>
      <c r="I94" s="56"/>
      <c r="J94" s="7"/>
    </row>
    <row r="95" spans="1:10" ht="12.75" customHeight="1">
      <c r="A95" s="10" t="s">
        <v>228</v>
      </c>
      <c r="B95" s="51" t="s">
        <v>528</v>
      </c>
      <c r="C95" s="48"/>
      <c r="D95" s="48" t="s">
        <v>61</v>
      </c>
      <c r="E95" s="52">
        <v>-81200</v>
      </c>
      <c r="F95" s="53">
        <v>-526.98800000000006</v>
      </c>
      <c r="G95" s="54">
        <v>-1.23E-2</v>
      </c>
      <c r="H95" s="55"/>
      <c r="I95" s="56"/>
      <c r="J95" s="7"/>
    </row>
    <row r="96" spans="1:10" ht="12.75" customHeight="1">
      <c r="A96" s="10" t="s">
        <v>229</v>
      </c>
      <c r="B96" s="51" t="s">
        <v>529</v>
      </c>
      <c r="C96" s="48"/>
      <c r="D96" s="48" t="s">
        <v>476</v>
      </c>
      <c r="E96" s="52">
        <v>-115000</v>
      </c>
      <c r="F96" s="53">
        <v>-460.23</v>
      </c>
      <c r="G96" s="54">
        <v>-1.0800000000000001E-2</v>
      </c>
      <c r="H96" s="55"/>
      <c r="I96" s="56"/>
      <c r="J96" s="7"/>
    </row>
    <row r="97" spans="1:10" ht="12.75" customHeight="1">
      <c r="A97" s="10" t="s">
        <v>230</v>
      </c>
      <c r="B97" s="51" t="s">
        <v>530</v>
      </c>
      <c r="C97" s="48"/>
      <c r="D97" s="48" t="s">
        <v>63</v>
      </c>
      <c r="E97" s="52">
        <v>-10600</v>
      </c>
      <c r="F97" s="53">
        <v>-427.50330000000002</v>
      </c>
      <c r="G97" s="54">
        <v>-0.01</v>
      </c>
      <c r="H97" s="55"/>
      <c r="I97" s="56"/>
      <c r="J97" s="7"/>
    </row>
    <row r="98" spans="1:10" ht="12.75" customHeight="1">
      <c r="A98" s="10" t="s">
        <v>231</v>
      </c>
      <c r="B98" s="51" t="s">
        <v>531</v>
      </c>
      <c r="C98" s="48"/>
      <c r="D98" s="48" t="s">
        <v>107</v>
      </c>
      <c r="E98" s="52">
        <v>-5000</v>
      </c>
      <c r="F98" s="53">
        <v>-420.08249999999998</v>
      </c>
      <c r="G98" s="54">
        <v>-9.7999999999999997E-3</v>
      </c>
      <c r="H98" s="55"/>
      <c r="I98" s="56"/>
      <c r="J98" s="7"/>
    </row>
    <row r="99" spans="1:10" ht="12.75" customHeight="1">
      <c r="A99" s="10" t="s">
        <v>232</v>
      </c>
      <c r="B99" s="51" t="s">
        <v>532</v>
      </c>
      <c r="C99" s="48"/>
      <c r="D99" s="48" t="s">
        <v>377</v>
      </c>
      <c r="E99" s="52">
        <v>-11400</v>
      </c>
      <c r="F99" s="53">
        <v>-412.40069999999997</v>
      </c>
      <c r="G99" s="54">
        <v>-9.7000000000000003E-3</v>
      </c>
      <c r="H99" s="55"/>
      <c r="I99" s="56"/>
      <c r="J99" s="7"/>
    </row>
    <row r="100" spans="1:10" ht="12.75" customHeight="1">
      <c r="A100" s="10" t="s">
        <v>233</v>
      </c>
      <c r="B100" s="51" t="s">
        <v>533</v>
      </c>
      <c r="C100" s="48"/>
      <c r="D100" s="48" t="s">
        <v>34</v>
      </c>
      <c r="E100" s="52">
        <v>-243750</v>
      </c>
      <c r="F100" s="53">
        <v>-413.6438</v>
      </c>
      <c r="G100" s="54">
        <v>-9.7000000000000003E-3</v>
      </c>
      <c r="H100" s="55"/>
      <c r="I100" s="56"/>
      <c r="J100" s="7"/>
    </row>
    <row r="101" spans="1:10" ht="12.75" customHeight="1">
      <c r="A101" s="10" t="s">
        <v>234</v>
      </c>
      <c r="B101" s="51" t="s">
        <v>534</v>
      </c>
      <c r="C101" s="48"/>
      <c r="D101" s="48" t="s">
        <v>96</v>
      </c>
      <c r="E101" s="52">
        <v>-5875</v>
      </c>
      <c r="F101" s="53">
        <v>-409.46109999999999</v>
      </c>
      <c r="G101" s="54">
        <v>-9.5999999999999992E-3</v>
      </c>
      <c r="H101" s="55"/>
      <c r="I101" s="56"/>
      <c r="J101" s="7"/>
    </row>
    <row r="102" spans="1:10" ht="12.75" customHeight="1">
      <c r="A102" s="10" t="s">
        <v>235</v>
      </c>
      <c r="B102" s="51" t="s">
        <v>535</v>
      </c>
      <c r="C102" s="48"/>
      <c r="D102" s="48" t="s">
        <v>89</v>
      </c>
      <c r="E102" s="52">
        <v>-312400</v>
      </c>
      <c r="F102" s="53">
        <v>-412.05560000000003</v>
      </c>
      <c r="G102" s="54">
        <v>-9.5999999999999992E-3</v>
      </c>
      <c r="H102" s="55"/>
      <c r="I102" s="56"/>
      <c r="J102" s="7"/>
    </row>
    <row r="103" spans="1:10" ht="12.75" customHeight="1">
      <c r="A103" s="7"/>
      <c r="B103" s="51" t="s">
        <v>536</v>
      </c>
      <c r="C103" s="48"/>
      <c r="D103" s="48" t="s">
        <v>306</v>
      </c>
      <c r="E103" s="52">
        <v>-165300</v>
      </c>
      <c r="F103" s="53">
        <v>-388.78559999999999</v>
      </c>
      <c r="G103" s="54">
        <v>-9.1000000000000004E-3</v>
      </c>
      <c r="H103" s="55"/>
      <c r="I103" s="56"/>
      <c r="J103" s="7"/>
    </row>
    <row r="104" spans="1:10" ht="12.75" customHeight="1">
      <c r="A104" s="7"/>
      <c r="B104" s="51" t="s">
        <v>537</v>
      </c>
      <c r="C104" s="48"/>
      <c r="D104" s="48" t="s">
        <v>111</v>
      </c>
      <c r="E104" s="52">
        <v>-16200</v>
      </c>
      <c r="F104" s="53">
        <v>-363.89249999999998</v>
      </c>
      <c r="G104" s="54">
        <v>-8.5000000000000006E-3</v>
      </c>
      <c r="H104" s="55"/>
      <c r="I104" s="56"/>
      <c r="J104" s="7"/>
    </row>
    <row r="105" spans="1:10" ht="12.75" customHeight="1">
      <c r="A105" s="7"/>
      <c r="B105" s="51" t="s">
        <v>538</v>
      </c>
      <c r="C105" s="48"/>
      <c r="D105" s="48" t="s">
        <v>96</v>
      </c>
      <c r="E105" s="52">
        <v>-22000</v>
      </c>
      <c r="F105" s="53">
        <v>-357.577</v>
      </c>
      <c r="G105" s="54">
        <v>-8.3999999999999995E-3</v>
      </c>
      <c r="H105" s="55"/>
      <c r="I105" s="56"/>
      <c r="J105" s="7"/>
    </row>
    <row r="106" spans="1:10" ht="12.75" customHeight="1">
      <c r="A106" s="7"/>
      <c r="B106" s="51" t="s">
        <v>539</v>
      </c>
      <c r="C106" s="48"/>
      <c r="D106" s="48" t="s">
        <v>138</v>
      </c>
      <c r="E106" s="52">
        <v>-63750</v>
      </c>
      <c r="F106" s="53">
        <v>-325.98559999999998</v>
      </c>
      <c r="G106" s="54">
        <v>-7.6E-3</v>
      </c>
      <c r="H106" s="55"/>
      <c r="I106" s="56"/>
      <c r="J106" s="7"/>
    </row>
    <row r="107" spans="1:10" ht="12.75" customHeight="1">
      <c r="A107" s="10" t="s">
        <v>236</v>
      </c>
      <c r="B107" s="51" t="s">
        <v>540</v>
      </c>
      <c r="C107" s="48"/>
      <c r="D107" s="48" t="s">
        <v>57</v>
      </c>
      <c r="E107" s="52">
        <v>-34425</v>
      </c>
      <c r="F107" s="53">
        <v>-305.9006</v>
      </c>
      <c r="G107" s="54">
        <v>-7.1999999999999998E-3</v>
      </c>
      <c r="H107" s="55"/>
      <c r="I107" s="56"/>
      <c r="J107" s="7"/>
    </row>
    <row r="108" spans="1:10" ht="12.75" customHeight="1">
      <c r="A108" s="10" t="s">
        <v>237</v>
      </c>
      <c r="B108" s="51" t="s">
        <v>541</v>
      </c>
      <c r="C108" s="48"/>
      <c r="D108" s="48" t="s">
        <v>70</v>
      </c>
      <c r="E108" s="52">
        <v>-10800</v>
      </c>
      <c r="F108" s="53">
        <v>-274.64400000000001</v>
      </c>
      <c r="G108" s="54">
        <v>-6.4000000000000003E-3</v>
      </c>
      <c r="H108" s="55"/>
      <c r="I108" s="56"/>
      <c r="J108" s="7"/>
    </row>
    <row r="109" spans="1:10" ht="12.75" customHeight="1">
      <c r="A109" s="7"/>
      <c r="B109" s="51" t="s">
        <v>542</v>
      </c>
      <c r="C109" s="48"/>
      <c r="D109" s="48" t="s">
        <v>167</v>
      </c>
      <c r="E109" s="52">
        <v>-18000</v>
      </c>
      <c r="F109" s="53">
        <v>-260.45999999999998</v>
      </c>
      <c r="G109" s="54">
        <v>-6.1000000000000004E-3</v>
      </c>
      <c r="H109" s="55"/>
      <c r="I109" s="56"/>
      <c r="J109" s="7"/>
    </row>
    <row r="110" spans="1:10" ht="12.75" customHeight="1">
      <c r="A110" s="7"/>
      <c r="B110" s="51" t="s">
        <v>543</v>
      </c>
      <c r="C110" s="48"/>
      <c r="D110" s="48" t="s">
        <v>123</v>
      </c>
      <c r="E110" s="52">
        <v>-42000</v>
      </c>
      <c r="F110" s="53">
        <v>-218.547</v>
      </c>
      <c r="G110" s="54">
        <v>-5.1000000000000004E-3</v>
      </c>
      <c r="H110" s="55"/>
      <c r="I110" s="56"/>
      <c r="J110" s="7"/>
    </row>
    <row r="111" spans="1:10" ht="12.75" customHeight="1">
      <c r="A111" s="7"/>
      <c r="B111" s="51" t="s">
        <v>544</v>
      </c>
      <c r="C111" s="48"/>
      <c r="D111" s="48" t="s">
        <v>57</v>
      </c>
      <c r="E111" s="52">
        <v>-128000</v>
      </c>
      <c r="F111" s="53">
        <v>-211.584</v>
      </c>
      <c r="G111" s="54">
        <v>-5.0000000000000001E-3</v>
      </c>
      <c r="H111" s="55"/>
      <c r="I111" s="56"/>
      <c r="J111" s="7"/>
    </row>
    <row r="112" spans="1:10" ht="12.75" customHeight="1">
      <c r="A112" s="7"/>
      <c r="B112" s="51" t="s">
        <v>545</v>
      </c>
      <c r="C112" s="48"/>
      <c r="D112" s="48" t="s">
        <v>96</v>
      </c>
      <c r="E112" s="52">
        <v>-165000</v>
      </c>
      <c r="F112" s="53">
        <v>-202.45500000000001</v>
      </c>
      <c r="G112" s="54">
        <v>-4.7000000000000002E-3</v>
      </c>
      <c r="H112" s="55"/>
      <c r="I112" s="56"/>
      <c r="J112" s="7"/>
    </row>
    <row r="113" spans="1:12" ht="12.75" customHeight="1">
      <c r="A113" s="7"/>
      <c r="B113" s="51" t="s">
        <v>546</v>
      </c>
      <c r="C113" s="48"/>
      <c r="D113" s="48" t="s">
        <v>188</v>
      </c>
      <c r="E113" s="52">
        <v>-3125</v>
      </c>
      <c r="F113" s="53">
        <v>-187.3109</v>
      </c>
      <c r="G113" s="54">
        <v>-4.4000000000000003E-3</v>
      </c>
      <c r="H113" s="55"/>
      <c r="I113" s="56"/>
      <c r="J113" s="7"/>
    </row>
    <row r="114" spans="1:12" ht="12.75" customHeight="1">
      <c r="A114" s="7"/>
      <c r="B114" s="51" t="s">
        <v>547</v>
      </c>
      <c r="C114" s="48"/>
      <c r="D114" s="48" t="s">
        <v>131</v>
      </c>
      <c r="E114" s="52">
        <v>-4900</v>
      </c>
      <c r="F114" s="53">
        <v>-187.3295</v>
      </c>
      <c r="G114" s="54">
        <v>-4.4000000000000003E-3</v>
      </c>
      <c r="H114" s="55"/>
      <c r="I114" s="56"/>
      <c r="J114" s="7"/>
    </row>
    <row r="115" spans="1:12" ht="12.75" customHeight="1">
      <c r="A115" s="10" t="s">
        <v>238</v>
      </c>
      <c r="B115" s="51" t="s">
        <v>548</v>
      </c>
      <c r="C115" s="48"/>
      <c r="D115" s="48" t="s">
        <v>131</v>
      </c>
      <c r="E115" s="52">
        <v>-13200</v>
      </c>
      <c r="F115" s="53">
        <v>-188.90520000000001</v>
      </c>
      <c r="G115" s="54">
        <v>-4.4000000000000003E-3</v>
      </c>
      <c r="H115" s="55"/>
      <c r="I115" s="56"/>
      <c r="J115" s="7"/>
    </row>
    <row r="116" spans="1:12" ht="12.75" customHeight="1">
      <c r="A116" s="10" t="s">
        <v>239</v>
      </c>
      <c r="B116" s="51" t="s">
        <v>549</v>
      </c>
      <c r="C116" s="48"/>
      <c r="D116" s="48" t="s">
        <v>70</v>
      </c>
      <c r="E116" s="52">
        <v>-7632</v>
      </c>
      <c r="F116" s="53">
        <v>-184.5608</v>
      </c>
      <c r="G116" s="54">
        <v>-4.3E-3</v>
      </c>
      <c r="H116" s="55"/>
      <c r="I116" s="56"/>
      <c r="J116" s="7"/>
    </row>
    <row r="117" spans="1:12" ht="12.75" customHeight="1">
      <c r="A117" s="10" t="s">
        <v>240</v>
      </c>
      <c r="B117" s="51" t="s">
        <v>550</v>
      </c>
      <c r="C117" s="48"/>
      <c r="D117" s="48" t="s">
        <v>70</v>
      </c>
      <c r="E117" s="52">
        <v>-1800</v>
      </c>
      <c r="F117" s="53">
        <v>-180.28800000000001</v>
      </c>
      <c r="G117" s="54">
        <v>-4.1999999999999997E-3</v>
      </c>
      <c r="H117" s="55"/>
      <c r="I117" s="56"/>
      <c r="J117" s="7"/>
    </row>
    <row r="118" spans="1:12" ht="12.75" customHeight="1">
      <c r="A118" s="10" t="s">
        <v>241</v>
      </c>
      <c r="B118" s="51" t="s">
        <v>551</v>
      </c>
      <c r="C118" s="48"/>
      <c r="D118" s="48" t="s">
        <v>149</v>
      </c>
      <c r="E118" s="52">
        <v>-112500</v>
      </c>
      <c r="F118" s="53">
        <v>-176.73750000000001</v>
      </c>
      <c r="G118" s="54">
        <v>-4.1000000000000003E-3</v>
      </c>
      <c r="H118" s="55"/>
      <c r="I118" s="56"/>
      <c r="J118" s="7"/>
    </row>
    <row r="119" spans="1:12" ht="12.75" customHeight="1">
      <c r="A119" s="10" t="s">
        <v>242</v>
      </c>
      <c r="B119" s="51" t="s">
        <v>552</v>
      </c>
      <c r="C119" s="48"/>
      <c r="D119" s="48" t="s">
        <v>30</v>
      </c>
      <c r="E119" s="52">
        <v>-10400</v>
      </c>
      <c r="F119" s="53">
        <v>-170.18559999999999</v>
      </c>
      <c r="G119" s="54">
        <v>-4.0000000000000001E-3</v>
      </c>
      <c r="H119" s="55"/>
      <c r="I119" s="56"/>
      <c r="J119" s="7"/>
    </row>
    <row r="120" spans="1:12" ht="12.75" customHeight="1">
      <c r="A120" s="10" t="s">
        <v>243</v>
      </c>
      <c r="B120" s="51" t="s">
        <v>553</v>
      </c>
      <c r="C120" s="48"/>
      <c r="D120" s="48" t="s">
        <v>167</v>
      </c>
      <c r="E120" s="52">
        <v>-27500</v>
      </c>
      <c r="F120" s="53">
        <v>-161.5763</v>
      </c>
      <c r="G120" s="54">
        <v>-3.8E-3</v>
      </c>
      <c r="H120" s="55"/>
      <c r="I120" s="56"/>
      <c r="J120" s="7"/>
    </row>
    <row r="121" spans="1:12" ht="12.75" customHeight="1">
      <c r="A121" s="10" t="s">
        <v>244</v>
      </c>
      <c r="B121" s="51" t="s">
        <v>554</v>
      </c>
      <c r="C121" s="48"/>
      <c r="D121" s="48" t="s">
        <v>70</v>
      </c>
      <c r="E121" s="52">
        <v>-63800</v>
      </c>
      <c r="F121" s="53">
        <v>-143.64570000000001</v>
      </c>
      <c r="G121" s="54">
        <v>-3.3999999999999998E-3</v>
      </c>
      <c r="H121" s="55"/>
      <c r="I121" s="56"/>
      <c r="J121" s="7"/>
    </row>
    <row r="122" spans="1:12" ht="12.75" customHeight="1">
      <c r="A122" s="10" t="s">
        <v>245</v>
      </c>
      <c r="B122" s="51" t="s">
        <v>555</v>
      </c>
      <c r="C122" s="48"/>
      <c r="D122" s="48" t="s">
        <v>181</v>
      </c>
      <c r="E122" s="52">
        <v>-5250</v>
      </c>
      <c r="F122" s="53">
        <v>-138.34010000000001</v>
      </c>
      <c r="G122" s="54">
        <v>-3.2000000000000002E-3</v>
      </c>
      <c r="H122" s="55"/>
      <c r="I122" s="56"/>
      <c r="J122" s="7"/>
    </row>
    <row r="123" spans="1:12" ht="12.75" customHeight="1">
      <c r="A123" s="10" t="s">
        <v>246</v>
      </c>
      <c r="B123" s="51" t="s">
        <v>556</v>
      </c>
      <c r="C123" s="48"/>
      <c r="D123" s="48" t="s">
        <v>103</v>
      </c>
      <c r="E123" s="52">
        <v>-24000</v>
      </c>
      <c r="F123" s="53">
        <v>-87.6</v>
      </c>
      <c r="G123" s="54">
        <v>-2.0999999999999999E-3</v>
      </c>
      <c r="H123" s="55"/>
      <c r="I123" s="56"/>
      <c r="J123" s="7"/>
    </row>
    <row r="124" spans="1:12" ht="12.75" customHeight="1">
      <c r="A124" s="10" t="s">
        <v>247</v>
      </c>
      <c r="B124" s="51" t="s">
        <v>557</v>
      </c>
      <c r="C124" s="48"/>
      <c r="D124" s="48" t="s">
        <v>352</v>
      </c>
      <c r="E124" s="52">
        <v>-8750</v>
      </c>
      <c r="F124" s="53">
        <v>-91.363100000000003</v>
      </c>
      <c r="G124" s="54">
        <v>-2.0999999999999999E-3</v>
      </c>
      <c r="H124" s="55"/>
      <c r="I124" s="56"/>
      <c r="J124" s="7"/>
    </row>
    <row r="125" spans="1:12" ht="12.75" customHeight="1">
      <c r="A125" s="10" t="s">
        <v>248</v>
      </c>
      <c r="B125" s="51" t="s">
        <v>558</v>
      </c>
      <c r="C125" s="48"/>
      <c r="D125" s="48" t="s">
        <v>131</v>
      </c>
      <c r="E125" s="52">
        <v>-1500</v>
      </c>
      <c r="F125" s="53">
        <v>-71.1053</v>
      </c>
      <c r="G125" s="54">
        <v>-1.6999999999999999E-3</v>
      </c>
      <c r="H125" s="55"/>
      <c r="I125" s="56"/>
      <c r="J125" s="7"/>
    </row>
    <row r="126" spans="1:12" ht="12.75" customHeight="1">
      <c r="A126" s="10"/>
      <c r="B126" s="51" t="s">
        <v>559</v>
      </c>
      <c r="C126" s="48"/>
      <c r="D126" s="48" t="s">
        <v>103</v>
      </c>
      <c r="E126" s="52">
        <v>-21600</v>
      </c>
      <c r="F126" s="53">
        <v>-65.523600000000002</v>
      </c>
      <c r="G126" s="54">
        <v>-1.5E-3</v>
      </c>
      <c r="H126" s="55"/>
      <c r="I126" s="56"/>
      <c r="J126" s="7"/>
    </row>
    <row r="127" spans="1:12" ht="12.75" customHeight="1">
      <c r="A127" s="10"/>
      <c r="B127" s="51" t="s">
        <v>560</v>
      </c>
      <c r="C127" s="48"/>
      <c r="D127" s="48" t="s">
        <v>63</v>
      </c>
      <c r="E127" s="52">
        <v>-14000</v>
      </c>
      <c r="F127" s="53">
        <v>-59.597999999999999</v>
      </c>
      <c r="G127" s="54">
        <v>-1.4E-3</v>
      </c>
      <c r="H127" s="55"/>
      <c r="I127" s="56"/>
      <c r="J127" s="7"/>
      <c r="K127" s="11"/>
      <c r="L127" s="12"/>
    </row>
    <row r="128" spans="1:12" ht="12.75" customHeight="1">
      <c r="A128" s="10"/>
      <c r="B128" s="51" t="s">
        <v>561</v>
      </c>
      <c r="C128" s="48"/>
      <c r="D128" s="48" t="s">
        <v>374</v>
      </c>
      <c r="E128" s="52">
        <v>-1250</v>
      </c>
      <c r="F128" s="53">
        <v>-45.954999999999998</v>
      </c>
      <c r="G128" s="54">
        <v>-1.1000000000000001E-3</v>
      </c>
      <c r="H128" s="55"/>
      <c r="I128" s="56"/>
      <c r="J128" s="7"/>
      <c r="K128" s="11"/>
      <c r="L128" s="12"/>
    </row>
    <row r="129" spans="1:12" ht="12.75" customHeight="1">
      <c r="A129" s="10"/>
      <c r="B129" s="51" t="s">
        <v>562</v>
      </c>
      <c r="C129" s="48"/>
      <c r="D129" s="48" t="s">
        <v>57</v>
      </c>
      <c r="E129" s="52">
        <v>-5000</v>
      </c>
      <c r="F129" s="53">
        <v>-46.674999999999997</v>
      </c>
      <c r="G129" s="54">
        <v>-1.1000000000000001E-3</v>
      </c>
      <c r="H129" s="55"/>
      <c r="I129" s="56"/>
      <c r="J129" s="7"/>
      <c r="K129" s="11"/>
      <c r="L129" s="12"/>
    </row>
    <row r="130" spans="1:12" ht="12.75" customHeight="1">
      <c r="A130" s="10" t="s">
        <v>250</v>
      </c>
      <c r="B130" s="51" t="s">
        <v>563</v>
      </c>
      <c r="C130" s="48"/>
      <c r="D130" s="48" t="s">
        <v>181</v>
      </c>
      <c r="E130" s="52">
        <v>-1250</v>
      </c>
      <c r="F130" s="53">
        <v>-38.276899999999998</v>
      </c>
      <c r="G130" s="54">
        <v>-8.9999999999999998E-4</v>
      </c>
      <c r="H130" s="55"/>
      <c r="I130" s="56"/>
      <c r="J130" s="7"/>
      <c r="K130" s="11"/>
      <c r="L130" s="12"/>
    </row>
    <row r="131" spans="1:12" ht="12.75" customHeight="1">
      <c r="A131" s="10" t="s">
        <v>251</v>
      </c>
      <c r="B131" s="51" t="s">
        <v>564</v>
      </c>
      <c r="C131" s="48"/>
      <c r="D131" s="48" t="s">
        <v>123</v>
      </c>
      <c r="E131" s="52">
        <v>-9600</v>
      </c>
      <c r="F131" s="53">
        <v>-38.28</v>
      </c>
      <c r="G131" s="54">
        <v>-8.9999999999999998E-4</v>
      </c>
      <c r="H131" s="55"/>
      <c r="I131" s="56"/>
      <c r="J131" s="7"/>
    </row>
    <row r="132" spans="1:12" ht="12.75" customHeight="1">
      <c r="A132" s="10" t="s">
        <v>252</v>
      </c>
      <c r="B132" s="51" t="s">
        <v>565</v>
      </c>
      <c r="C132" s="48"/>
      <c r="D132" s="48" t="s">
        <v>34</v>
      </c>
      <c r="E132" s="52">
        <v>-5400</v>
      </c>
      <c r="F132" s="53">
        <v>-33.004800000000003</v>
      </c>
      <c r="G132" s="54">
        <v>-8.0000000000000004E-4</v>
      </c>
      <c r="H132" s="55"/>
      <c r="I132" s="56"/>
      <c r="J132" s="7"/>
    </row>
    <row r="133" spans="1:12" ht="12.75" customHeight="1">
      <c r="A133" s="10" t="s">
        <v>253</v>
      </c>
      <c r="B133" s="51" t="s">
        <v>566</v>
      </c>
      <c r="C133" s="48"/>
      <c r="D133" s="48" t="s">
        <v>30</v>
      </c>
      <c r="E133" s="52">
        <v>-2200</v>
      </c>
      <c r="F133" s="53">
        <v>-33.512599999999999</v>
      </c>
      <c r="G133" s="54">
        <v>-8.0000000000000004E-4</v>
      </c>
      <c r="H133" s="55"/>
      <c r="I133" s="56"/>
      <c r="J133" s="7"/>
    </row>
    <row r="134" spans="1:12" ht="12.75" customHeight="1">
      <c r="A134" s="10" t="s">
        <v>254</v>
      </c>
      <c r="B134" s="51" t="s">
        <v>567</v>
      </c>
      <c r="C134" s="48"/>
      <c r="D134" s="48" t="s">
        <v>107</v>
      </c>
      <c r="E134" s="52">
        <v>-700</v>
      </c>
      <c r="F134" s="53">
        <v>-25.217500000000001</v>
      </c>
      <c r="G134" s="54">
        <v>-5.9999999999999995E-4</v>
      </c>
      <c r="H134" s="55"/>
      <c r="I134" s="56"/>
      <c r="J134" s="7"/>
    </row>
    <row r="135" spans="1:12" ht="12.75" customHeight="1">
      <c r="A135" s="7"/>
      <c r="B135" s="51" t="s">
        <v>568</v>
      </c>
      <c r="C135" s="48"/>
      <c r="D135" s="48" t="s">
        <v>142</v>
      </c>
      <c r="E135" s="52">
        <v>-1900</v>
      </c>
      <c r="F135" s="53">
        <v>-25.320399999999999</v>
      </c>
      <c r="G135" s="54">
        <v>-5.9999999999999995E-4</v>
      </c>
      <c r="H135" s="55"/>
      <c r="I135" s="56"/>
      <c r="J135" s="7"/>
    </row>
    <row r="136" spans="1:12" ht="12.75" customHeight="1">
      <c r="A136" s="7"/>
      <c r="B136" s="51" t="s">
        <v>569</v>
      </c>
      <c r="C136" s="48"/>
      <c r="D136" s="48" t="s">
        <v>49</v>
      </c>
      <c r="E136" s="52">
        <v>-200</v>
      </c>
      <c r="F136" s="53">
        <v>-25.7547</v>
      </c>
      <c r="G136" s="54">
        <v>-5.9999999999999995E-4</v>
      </c>
      <c r="H136" s="55"/>
      <c r="I136" s="56"/>
      <c r="J136" s="7"/>
    </row>
    <row r="137" spans="1:12" ht="12.75" customHeight="1">
      <c r="A137" s="7"/>
      <c r="B137" s="51" t="s">
        <v>570</v>
      </c>
      <c r="C137" s="48"/>
      <c r="D137" s="48" t="s">
        <v>167</v>
      </c>
      <c r="E137" s="52">
        <v>-1500</v>
      </c>
      <c r="F137" s="53">
        <v>-25.832999999999998</v>
      </c>
      <c r="G137" s="54">
        <v>-5.9999999999999995E-4</v>
      </c>
      <c r="H137" s="55"/>
      <c r="I137" s="56"/>
      <c r="J137" s="7"/>
    </row>
    <row r="138" spans="1:12" ht="12.75" customHeight="1">
      <c r="A138" s="10" t="s">
        <v>257</v>
      </c>
      <c r="B138" s="51" t="s">
        <v>571</v>
      </c>
      <c r="C138" s="48"/>
      <c r="D138" s="48" t="s">
        <v>63</v>
      </c>
      <c r="E138" s="52">
        <v>-2175</v>
      </c>
      <c r="F138" s="53">
        <v>-23.125699999999998</v>
      </c>
      <c r="G138" s="54">
        <v>-5.0000000000000001E-4</v>
      </c>
      <c r="H138" s="55"/>
      <c r="I138" s="56"/>
      <c r="J138" s="7"/>
    </row>
    <row r="139" spans="1:12" ht="12.75" customHeight="1">
      <c r="A139" s="7"/>
      <c r="B139" s="51" t="s">
        <v>572</v>
      </c>
      <c r="C139" s="48"/>
      <c r="D139" s="48" t="s">
        <v>142</v>
      </c>
      <c r="E139" s="52">
        <v>-3400</v>
      </c>
      <c r="F139" s="53">
        <v>-12.134600000000001</v>
      </c>
      <c r="G139" s="54">
        <v>-2.9999999999999997E-4</v>
      </c>
      <c r="H139" s="55"/>
      <c r="I139" s="56"/>
      <c r="J139" s="7"/>
    </row>
    <row r="140" spans="1:12" ht="12.75" customHeight="1">
      <c r="A140" s="7"/>
      <c r="B140" s="51" t="s">
        <v>573</v>
      </c>
      <c r="C140" s="48"/>
      <c r="D140" s="48" t="s">
        <v>111</v>
      </c>
      <c r="E140" s="52">
        <v>-3200</v>
      </c>
      <c r="F140" s="53">
        <v>-13.9488</v>
      </c>
      <c r="G140" s="54">
        <v>-2.9999999999999997E-4</v>
      </c>
      <c r="H140" s="55"/>
      <c r="I140" s="56"/>
      <c r="J140" s="7"/>
    </row>
    <row r="141" spans="1:12" ht="12.75" customHeight="1">
      <c r="A141" s="7"/>
      <c r="B141" s="51" t="s">
        <v>574</v>
      </c>
      <c r="C141" s="48"/>
      <c r="D141" s="48" t="s">
        <v>49</v>
      </c>
      <c r="E141" s="52">
        <v>-350</v>
      </c>
      <c r="F141" s="53">
        <v>-7.5955000000000004</v>
      </c>
      <c r="G141" s="54">
        <v>-2.0000000000000001E-4</v>
      </c>
      <c r="H141" s="55"/>
      <c r="I141" s="56"/>
      <c r="J141" s="7"/>
    </row>
    <row r="142" spans="1:12" ht="12.75" customHeight="1">
      <c r="A142" s="7"/>
      <c r="B142" s="47" t="s">
        <v>190</v>
      </c>
      <c r="C142" s="48"/>
      <c r="D142" s="48"/>
      <c r="E142" s="48"/>
      <c r="F142" s="57">
        <v>-31181.995900000002</v>
      </c>
      <c r="G142" s="58">
        <v>-0.72989999999999999</v>
      </c>
      <c r="H142" s="59"/>
      <c r="I142" s="60"/>
      <c r="J142" s="7"/>
    </row>
    <row r="143" spans="1:12" ht="12.75" customHeight="1">
      <c r="A143" s="7"/>
      <c r="B143" s="61" t="s">
        <v>196</v>
      </c>
      <c r="C143" s="63"/>
      <c r="D143" s="62"/>
      <c r="E143" s="63"/>
      <c r="F143" s="57">
        <v>-31181.995900000002</v>
      </c>
      <c r="G143" s="58">
        <v>-0.72989999999999999</v>
      </c>
      <c r="H143" s="59"/>
      <c r="I143" s="60"/>
      <c r="J143" s="7"/>
    </row>
    <row r="144" spans="1:12" ht="12.75" customHeight="1">
      <c r="A144" s="7"/>
      <c r="B144" s="47" t="s">
        <v>255</v>
      </c>
      <c r="C144" s="48"/>
      <c r="D144" s="48"/>
      <c r="E144" s="48"/>
      <c r="F144" s="48"/>
      <c r="G144" s="48"/>
      <c r="H144" s="49"/>
      <c r="I144" s="50"/>
      <c r="J144" s="7"/>
    </row>
    <row r="145" spans="1:10" ht="12.75" customHeight="1">
      <c r="A145" s="7"/>
      <c r="B145" s="47" t="s">
        <v>256</v>
      </c>
      <c r="C145" s="48"/>
      <c r="D145" s="48"/>
      <c r="E145" s="48"/>
      <c r="F145" s="38"/>
      <c r="G145" s="49"/>
      <c r="H145" s="49"/>
      <c r="I145" s="50"/>
      <c r="J145" s="7"/>
    </row>
    <row r="146" spans="1:10" ht="12.75" customHeight="1">
      <c r="A146" s="7"/>
      <c r="B146" s="51" t="s">
        <v>447</v>
      </c>
      <c r="C146" s="48" t="s">
        <v>448</v>
      </c>
      <c r="D146" s="48" t="s">
        <v>249</v>
      </c>
      <c r="E146" s="52">
        <v>500000</v>
      </c>
      <c r="F146" s="53">
        <v>499.90899999999999</v>
      </c>
      <c r="G146" s="54">
        <v>1.17E-2</v>
      </c>
      <c r="H146" s="64">
        <v>6.6625000000000004E-2</v>
      </c>
      <c r="I146" s="56"/>
      <c r="J146" s="7"/>
    </row>
    <row r="147" spans="1:10" ht="12.75" customHeight="1">
      <c r="A147" s="7"/>
      <c r="B147" s="51" t="s">
        <v>449</v>
      </c>
      <c r="C147" s="48" t="s">
        <v>450</v>
      </c>
      <c r="D147" s="48" t="s">
        <v>249</v>
      </c>
      <c r="E147" s="52">
        <v>500000</v>
      </c>
      <c r="F147" s="53">
        <v>498.61500000000001</v>
      </c>
      <c r="G147" s="54">
        <v>1.17E-2</v>
      </c>
      <c r="H147" s="64">
        <v>6.7599999999999993E-2</v>
      </c>
      <c r="I147" s="56"/>
      <c r="J147" s="7"/>
    </row>
    <row r="148" spans="1:10" ht="12.75" customHeight="1">
      <c r="A148" s="7"/>
      <c r="B148" s="51" t="s">
        <v>451</v>
      </c>
      <c r="C148" s="48" t="s">
        <v>452</v>
      </c>
      <c r="D148" s="48" t="s">
        <v>249</v>
      </c>
      <c r="E148" s="52">
        <v>500000</v>
      </c>
      <c r="F148" s="53">
        <v>497.30549999999999</v>
      </c>
      <c r="G148" s="54">
        <v>1.1599999999999999E-2</v>
      </c>
      <c r="H148" s="64">
        <v>6.8200999999999998E-2</v>
      </c>
      <c r="I148" s="56"/>
      <c r="J148" s="7"/>
    </row>
    <row r="149" spans="1:10" ht="12.75" customHeight="1">
      <c r="A149" s="7"/>
      <c r="B149" s="51" t="s">
        <v>464</v>
      </c>
      <c r="C149" s="48" t="s">
        <v>465</v>
      </c>
      <c r="D149" s="48" t="s">
        <v>249</v>
      </c>
      <c r="E149" s="52">
        <v>500000</v>
      </c>
      <c r="F149" s="53">
        <v>496.63900000000001</v>
      </c>
      <c r="G149" s="54">
        <v>1.1599999999999999E-2</v>
      </c>
      <c r="H149" s="64">
        <v>6.8614999999999995E-2</v>
      </c>
      <c r="I149" s="56"/>
      <c r="J149" s="7"/>
    </row>
    <row r="150" spans="1:10" ht="12.75" customHeight="1">
      <c r="A150" s="7"/>
      <c r="B150" s="51" t="s">
        <v>575</v>
      </c>
      <c r="C150" s="48" t="s">
        <v>576</v>
      </c>
      <c r="D150" s="48" t="s">
        <v>249</v>
      </c>
      <c r="E150" s="52">
        <v>500000</v>
      </c>
      <c r="F150" s="53">
        <v>494.63150000000002</v>
      </c>
      <c r="G150" s="54">
        <v>1.1599999999999999E-2</v>
      </c>
      <c r="H150" s="64">
        <v>6.9500000000000006E-2</v>
      </c>
      <c r="I150" s="56"/>
      <c r="J150" s="7"/>
    </row>
    <row r="151" spans="1:10" ht="12.75" customHeight="1">
      <c r="A151" s="7"/>
      <c r="B151" s="51" t="s">
        <v>577</v>
      </c>
      <c r="C151" s="48" t="s">
        <v>578</v>
      </c>
      <c r="D151" s="48" t="s">
        <v>249</v>
      </c>
      <c r="E151" s="52">
        <v>500000</v>
      </c>
      <c r="F151" s="53">
        <v>493.31150000000002</v>
      </c>
      <c r="G151" s="54">
        <v>1.1599999999999999E-2</v>
      </c>
      <c r="H151" s="64">
        <v>6.9699999999999998E-2</v>
      </c>
      <c r="I151" s="56"/>
      <c r="J151" s="7"/>
    </row>
    <row r="152" spans="1:10" ht="12.75" customHeight="1">
      <c r="A152" s="7"/>
      <c r="B152" s="51" t="s">
        <v>494</v>
      </c>
      <c r="C152" s="48" t="s">
        <v>495</v>
      </c>
      <c r="D152" s="48" t="s">
        <v>249</v>
      </c>
      <c r="E152" s="52">
        <v>500000</v>
      </c>
      <c r="F152" s="53">
        <v>492.69299999999998</v>
      </c>
      <c r="G152" s="54">
        <v>1.15E-2</v>
      </c>
      <c r="H152" s="64">
        <v>6.9400000000000003E-2</v>
      </c>
      <c r="I152" s="56"/>
      <c r="J152" s="7"/>
    </row>
    <row r="153" spans="1:10" ht="12.75" customHeight="1">
      <c r="A153" s="7"/>
      <c r="B153" s="51" t="s">
        <v>496</v>
      </c>
      <c r="C153" s="48" t="s">
        <v>497</v>
      </c>
      <c r="D153" s="48" t="s">
        <v>249</v>
      </c>
      <c r="E153" s="52">
        <v>500000</v>
      </c>
      <c r="F153" s="53">
        <v>490.71850000000001</v>
      </c>
      <c r="G153" s="54">
        <v>1.15E-2</v>
      </c>
      <c r="H153" s="64">
        <v>6.9734000000000004E-2</v>
      </c>
      <c r="I153" s="56"/>
      <c r="J153" s="7"/>
    </row>
    <row r="154" spans="1:10" ht="12.75" customHeight="1">
      <c r="A154" s="7"/>
      <c r="B154" s="51" t="s">
        <v>579</v>
      </c>
      <c r="C154" s="48" t="s">
        <v>580</v>
      </c>
      <c r="D154" s="48" t="s">
        <v>249</v>
      </c>
      <c r="E154" s="52">
        <v>500000</v>
      </c>
      <c r="F154" s="53">
        <v>489.40300000000002</v>
      </c>
      <c r="G154" s="54">
        <v>1.15E-2</v>
      </c>
      <c r="H154" s="64">
        <v>6.9943000000000005E-2</v>
      </c>
      <c r="I154" s="56"/>
      <c r="J154" s="7"/>
    </row>
    <row r="155" spans="1:10" ht="12.75" customHeight="1">
      <c r="A155" s="7"/>
      <c r="B155" s="51" t="s">
        <v>581</v>
      </c>
      <c r="C155" s="48" t="s">
        <v>582</v>
      </c>
      <c r="D155" s="48" t="s">
        <v>249</v>
      </c>
      <c r="E155" s="52">
        <v>500000</v>
      </c>
      <c r="F155" s="53">
        <v>488.73649999999998</v>
      </c>
      <c r="G155" s="54">
        <v>1.14E-2</v>
      </c>
      <c r="H155" s="64">
        <v>7.0099999999999996E-2</v>
      </c>
      <c r="I155" s="56"/>
      <c r="J155" s="7"/>
    </row>
    <row r="156" spans="1:10" ht="12.75" customHeight="1">
      <c r="A156" s="7"/>
      <c r="B156" s="51" t="s">
        <v>583</v>
      </c>
      <c r="C156" s="48" t="s">
        <v>584</v>
      </c>
      <c r="D156" s="48" t="s">
        <v>249</v>
      </c>
      <c r="E156" s="52">
        <v>500000</v>
      </c>
      <c r="F156" s="53">
        <v>487.44650000000001</v>
      </c>
      <c r="G156" s="54">
        <v>1.14E-2</v>
      </c>
      <c r="H156" s="64">
        <v>7.0150000000000004E-2</v>
      </c>
      <c r="I156" s="56"/>
      <c r="J156" s="7"/>
    </row>
    <row r="157" spans="1:10" ht="12.75" customHeight="1">
      <c r="A157" s="7"/>
      <c r="B157" s="51" t="s">
        <v>585</v>
      </c>
      <c r="C157" s="48" t="s">
        <v>586</v>
      </c>
      <c r="D157" s="48" t="s">
        <v>249</v>
      </c>
      <c r="E157" s="52">
        <v>500000</v>
      </c>
      <c r="F157" s="53">
        <v>486.18049999999999</v>
      </c>
      <c r="G157" s="54">
        <v>1.14E-2</v>
      </c>
      <c r="H157" s="64">
        <v>7.0099999999999996E-2</v>
      </c>
      <c r="I157" s="56"/>
      <c r="J157" s="7"/>
    </row>
    <row r="158" spans="1:10" ht="12.75" customHeight="1">
      <c r="A158" s="7"/>
      <c r="B158" s="51" t="s">
        <v>587</v>
      </c>
      <c r="C158" s="48" t="s">
        <v>588</v>
      </c>
      <c r="D158" s="48" t="s">
        <v>249</v>
      </c>
      <c r="E158" s="52">
        <v>500000</v>
      </c>
      <c r="F158" s="53">
        <v>484.791</v>
      </c>
      <c r="G158" s="54">
        <v>1.14E-2</v>
      </c>
      <c r="H158" s="64">
        <v>7.0250999999999994E-2</v>
      </c>
      <c r="I158" s="56"/>
      <c r="J158" s="7"/>
    </row>
    <row r="159" spans="1:10" ht="12.75" customHeight="1">
      <c r="A159" s="7"/>
      <c r="B159" s="47" t="s">
        <v>190</v>
      </c>
      <c r="C159" s="48"/>
      <c r="D159" s="48"/>
      <c r="E159" s="48"/>
      <c r="F159" s="57">
        <v>6400.3805000000002</v>
      </c>
      <c r="G159" s="58">
        <v>0.14990000000000001</v>
      </c>
      <c r="H159" s="59"/>
      <c r="I159" s="60"/>
      <c r="J159" s="7"/>
    </row>
    <row r="160" spans="1:10" ht="12.75" customHeight="1">
      <c r="A160" s="7"/>
      <c r="B160" s="61" t="s">
        <v>196</v>
      </c>
      <c r="C160" s="63"/>
      <c r="D160" s="62"/>
      <c r="E160" s="63"/>
      <c r="F160" s="57">
        <v>6400.3805000000002</v>
      </c>
      <c r="G160" s="58">
        <v>0.14990000000000001</v>
      </c>
      <c r="H160" s="59"/>
      <c r="I160" s="60"/>
      <c r="J160" s="7"/>
    </row>
    <row r="161" spans="1:10" ht="12.75" customHeight="1">
      <c r="A161" s="7"/>
      <c r="B161" s="47" t="s">
        <v>258</v>
      </c>
      <c r="C161" s="48"/>
      <c r="D161" s="48"/>
      <c r="E161" s="48"/>
      <c r="F161" s="48"/>
      <c r="G161" s="48"/>
      <c r="H161" s="49"/>
      <c r="I161" s="50"/>
      <c r="J161" s="7"/>
    </row>
    <row r="162" spans="1:10" ht="12.75" customHeight="1">
      <c r="A162" s="7"/>
      <c r="B162" s="51" t="s">
        <v>259</v>
      </c>
      <c r="C162" s="48"/>
      <c r="D162" s="48"/>
      <c r="E162" s="52"/>
      <c r="F162" s="53">
        <v>4079.2568999999999</v>
      </c>
      <c r="G162" s="54">
        <v>9.5500000000000002E-2</v>
      </c>
      <c r="H162" s="64">
        <v>6.6493711305673595E-2</v>
      </c>
      <c r="I162" s="56"/>
      <c r="J162" s="7"/>
    </row>
    <row r="163" spans="1:10" ht="12.75" customHeight="1">
      <c r="A163" s="7"/>
      <c r="B163" s="47" t="s">
        <v>190</v>
      </c>
      <c r="C163" s="48"/>
      <c r="D163" s="48"/>
      <c r="E163" s="48"/>
      <c r="F163" s="57">
        <v>4079.2568999999999</v>
      </c>
      <c r="G163" s="58">
        <v>9.5500000000000002E-2</v>
      </c>
      <c r="H163" s="59"/>
      <c r="I163" s="60"/>
      <c r="J163" s="7"/>
    </row>
    <row r="164" spans="1:10" ht="12.75" customHeight="1">
      <c r="A164" s="7"/>
      <c r="B164" s="61" t="s">
        <v>196</v>
      </c>
      <c r="C164" s="63"/>
      <c r="D164" s="62"/>
      <c r="E164" s="63"/>
      <c r="F164" s="57">
        <v>4079.2568999999999</v>
      </c>
      <c r="G164" s="58">
        <v>9.5500000000000002E-2</v>
      </c>
      <c r="H164" s="59"/>
      <c r="I164" s="60"/>
      <c r="J164" s="75"/>
    </row>
    <row r="165" spans="1:10" ht="12.75" customHeight="1">
      <c r="A165" s="7"/>
      <c r="B165" s="61" t="s">
        <v>260</v>
      </c>
      <c r="C165" s="48"/>
      <c r="D165" s="62"/>
      <c r="E165" s="48"/>
      <c r="F165" s="65">
        <f>F166-F75-F160-F164</f>
        <v>1178.7963000000013</v>
      </c>
      <c r="G165" s="58">
        <f>G166-G75-G160-G164</f>
        <v>2.7400000000000035E-2</v>
      </c>
      <c r="H165" s="59"/>
      <c r="I165" s="60"/>
      <c r="J165" s="7"/>
    </row>
    <row r="166" spans="1:10" ht="12.75" customHeight="1" thickBot="1">
      <c r="A166" s="7"/>
      <c r="B166" s="66" t="s">
        <v>261</v>
      </c>
      <c r="C166" s="67"/>
      <c r="D166" s="67"/>
      <c r="E166" s="67"/>
      <c r="F166" s="68">
        <v>42705.87</v>
      </c>
      <c r="G166" s="69">
        <v>1</v>
      </c>
      <c r="H166" s="70"/>
      <c r="I166" s="71"/>
      <c r="J166" s="7"/>
    </row>
    <row r="167" spans="1:10" ht="12.75" customHeight="1">
      <c r="A167" s="7"/>
      <c r="B167" s="72"/>
      <c r="C167" s="38"/>
      <c r="D167" s="38"/>
      <c r="E167" s="38"/>
      <c r="F167" s="38"/>
      <c r="G167" s="38"/>
      <c r="H167" s="38"/>
      <c r="I167" s="38"/>
      <c r="J167" s="7"/>
    </row>
    <row r="168" spans="1:10" ht="12.75" customHeight="1">
      <c r="A168" s="7"/>
      <c r="B168" s="73" t="s">
        <v>262</v>
      </c>
      <c r="C168" s="38"/>
      <c r="D168" s="38"/>
      <c r="E168" s="38"/>
      <c r="F168" s="38"/>
      <c r="G168" s="38"/>
      <c r="H168" s="38"/>
      <c r="I168" s="38"/>
      <c r="J168" s="7"/>
    </row>
    <row r="169" spans="1:10" ht="12.75" customHeight="1">
      <c r="A169" s="38"/>
      <c r="B169" s="73" t="s">
        <v>589</v>
      </c>
      <c r="C169" s="38"/>
      <c r="D169" s="38"/>
      <c r="E169" s="38"/>
      <c r="F169" s="38"/>
      <c r="G169" s="38"/>
      <c r="H169" s="38"/>
      <c r="I169" s="38"/>
      <c r="J169" s="38"/>
    </row>
    <row r="170" spans="1:10" ht="24.75" customHeight="1">
      <c r="A170" s="38"/>
      <c r="B170" s="82" t="s">
        <v>590</v>
      </c>
      <c r="C170" s="82"/>
      <c r="D170" s="82"/>
      <c r="E170" s="82"/>
      <c r="F170" s="82"/>
      <c r="G170" s="82"/>
      <c r="H170" s="82"/>
      <c r="I170" s="82"/>
      <c r="J170" s="38"/>
    </row>
    <row r="171" spans="1:10" ht="12.75" customHeight="1">
      <c r="A171" s="7"/>
      <c r="B171" s="76"/>
      <c r="C171" s="76"/>
      <c r="D171" s="76"/>
      <c r="E171" s="76"/>
      <c r="F171" s="76"/>
      <c r="G171" s="76"/>
      <c r="H171" s="76"/>
      <c r="I171" s="76"/>
      <c r="J171" s="7"/>
    </row>
    <row r="172" spans="1:10" ht="12.75" customHeight="1">
      <c r="A172" s="7"/>
      <c r="B172" s="39" t="s">
        <v>263</v>
      </c>
      <c r="C172" s="39"/>
      <c r="E172" s="14"/>
      <c r="F172" s="14"/>
      <c r="G172" s="14"/>
      <c r="H172" s="14"/>
      <c r="I172" s="14"/>
      <c r="J172" s="7"/>
    </row>
    <row r="173" spans="1:10">
      <c r="B173" s="39" t="s">
        <v>264</v>
      </c>
      <c r="C173" s="40" t="s">
        <v>193</v>
      </c>
    </row>
    <row r="174" spans="1:10">
      <c r="B174" s="13" t="s">
        <v>265</v>
      </c>
      <c r="C174" s="15"/>
    </row>
    <row r="175" spans="1:10">
      <c r="B175" s="13"/>
      <c r="C175" s="15"/>
    </row>
    <row r="176" spans="1:10" ht="30">
      <c r="B176" s="16"/>
      <c r="C176" s="15" t="s">
        <v>591</v>
      </c>
      <c r="D176" s="15" t="s">
        <v>592</v>
      </c>
    </row>
    <row r="177" spans="2:6">
      <c r="B177" s="16" t="s">
        <v>266</v>
      </c>
      <c r="C177" s="32">
        <v>11.2225</v>
      </c>
      <c r="D177" s="15">
        <v>11.3041</v>
      </c>
      <c r="F177" s="17"/>
    </row>
    <row r="178" spans="2:6">
      <c r="B178" s="16" t="s">
        <v>267</v>
      </c>
      <c r="C178" s="32">
        <v>11.097</v>
      </c>
      <c r="D178" s="15">
        <v>11.1714</v>
      </c>
      <c r="F178" s="17"/>
    </row>
    <row r="179" spans="2:6">
      <c r="B179" s="13"/>
      <c r="C179" s="15"/>
    </row>
    <row r="180" spans="2:6">
      <c r="B180" s="13" t="s">
        <v>268</v>
      </c>
      <c r="C180" s="15" t="s">
        <v>193</v>
      </c>
    </row>
    <row r="181" spans="2:6">
      <c r="B181" s="13" t="s">
        <v>269</v>
      </c>
      <c r="C181" s="15" t="s">
        <v>193</v>
      </c>
    </row>
    <row r="182" spans="2:6">
      <c r="B182" s="13" t="s">
        <v>270</v>
      </c>
      <c r="C182" s="15" t="s">
        <v>193</v>
      </c>
    </row>
    <row r="183" spans="2:6">
      <c r="B183" s="13" t="s">
        <v>271</v>
      </c>
      <c r="C183" s="15" t="s">
        <v>193</v>
      </c>
    </row>
    <row r="184" spans="2:6">
      <c r="B184" s="13" t="s">
        <v>272</v>
      </c>
      <c r="C184" s="15" t="s">
        <v>593</v>
      </c>
    </row>
    <row r="185" spans="2:6" ht="30">
      <c r="B185" s="13" t="s">
        <v>273</v>
      </c>
      <c r="C185" s="15" t="s">
        <v>193</v>
      </c>
    </row>
    <row r="186" spans="2:6">
      <c r="B186" s="13" t="s">
        <v>274</v>
      </c>
      <c r="C186" s="15" t="s">
        <v>193</v>
      </c>
    </row>
    <row r="187" spans="2:6">
      <c r="B187" s="13" t="s">
        <v>595</v>
      </c>
      <c r="C187" s="15" t="s">
        <v>594</v>
      </c>
    </row>
    <row r="188" spans="2:6" ht="30">
      <c r="B188" s="13" t="s">
        <v>275</v>
      </c>
      <c r="C188" s="15" t="s">
        <v>276</v>
      </c>
    </row>
    <row r="189" spans="2:6" ht="45.75">
      <c r="B189" s="18" t="s">
        <v>277</v>
      </c>
      <c r="C189" s="19" t="s">
        <v>278</v>
      </c>
    </row>
    <row r="191" spans="2:6">
      <c r="B191" s="20" t="s">
        <v>279</v>
      </c>
    </row>
    <row r="192" spans="2:6">
      <c r="B192" s="20"/>
    </row>
    <row r="193" spans="2:4" ht="15" customHeight="1">
      <c r="B193" s="86" t="s">
        <v>280</v>
      </c>
      <c r="C193" s="86"/>
      <c r="D193" s="86"/>
    </row>
    <row r="194" spans="2:4">
      <c r="B194" s="85" t="s">
        <v>281</v>
      </c>
      <c r="C194" s="85"/>
      <c r="D194" s="85"/>
    </row>
    <row r="195" spans="2:4" ht="15" customHeight="1">
      <c r="B195" s="84" t="s">
        <v>282</v>
      </c>
      <c r="C195" s="85"/>
      <c r="D195" s="85"/>
    </row>
    <row r="196" spans="2:4">
      <c r="B196" s="84"/>
      <c r="C196" s="84"/>
      <c r="D196" s="85"/>
    </row>
    <row r="197" spans="2:4">
      <c r="B197" s="84"/>
      <c r="C197" s="84"/>
      <c r="D197" s="85"/>
    </row>
    <row r="198" spans="2:4">
      <c r="B198" s="84"/>
      <c r="C198" s="84"/>
      <c r="D198" s="85"/>
    </row>
    <row r="199" spans="2:4">
      <c r="B199" s="84"/>
      <c r="C199" s="84"/>
      <c r="D199" s="85"/>
    </row>
    <row r="200" spans="2:4">
      <c r="B200" s="84"/>
      <c r="C200" s="84"/>
      <c r="D200" s="85"/>
    </row>
    <row r="201" spans="2:4">
      <c r="B201" s="84"/>
      <c r="C201" s="84"/>
      <c r="D201" s="85"/>
    </row>
    <row r="202" spans="2:4">
      <c r="B202" s="84"/>
      <c r="C202" s="84"/>
      <c r="D202" s="85"/>
    </row>
    <row r="203" spans="2:4">
      <c r="B203" s="84"/>
      <c r="C203" s="84"/>
      <c r="D203" s="85"/>
    </row>
    <row r="204" spans="2:4">
      <c r="B204" s="84"/>
      <c r="C204" s="84"/>
      <c r="D204" s="85"/>
    </row>
    <row r="205" spans="2:4">
      <c r="B205" s="84"/>
      <c r="C205" s="84"/>
      <c r="D205" s="85"/>
    </row>
    <row r="206" spans="2:4">
      <c r="B206" s="84"/>
      <c r="C206" s="84"/>
      <c r="D206" s="85"/>
    </row>
    <row r="207" spans="2:4">
      <c r="B207" s="84"/>
      <c r="C207" s="84"/>
      <c r="D207" s="85"/>
    </row>
    <row r="209" spans="2:4">
      <c r="B209" s="83" t="s">
        <v>283</v>
      </c>
      <c r="C209" s="83"/>
      <c r="D209" s="83"/>
    </row>
    <row r="210" spans="2:4" ht="15" customHeight="1">
      <c r="B210" s="84" t="s">
        <v>284</v>
      </c>
      <c r="C210" s="85"/>
      <c r="D210" s="85"/>
    </row>
    <row r="211" spans="2:4">
      <c r="B211" s="84"/>
      <c r="C211" s="84"/>
      <c r="D211" s="85"/>
    </row>
    <row r="212" spans="2:4">
      <c r="B212" s="84"/>
      <c r="C212" s="84"/>
      <c r="D212" s="85"/>
    </row>
    <row r="213" spans="2:4">
      <c r="B213" s="84"/>
      <c r="C213" s="84"/>
      <c r="D213" s="85"/>
    </row>
    <row r="214" spans="2:4">
      <c r="B214" s="84"/>
      <c r="C214" s="84"/>
      <c r="D214" s="85"/>
    </row>
    <row r="215" spans="2:4">
      <c r="B215" s="84"/>
      <c r="C215" s="84"/>
      <c r="D215" s="85"/>
    </row>
    <row r="216" spans="2:4">
      <c r="B216" s="84"/>
      <c r="C216" s="84"/>
      <c r="D216" s="85"/>
    </row>
    <row r="217" spans="2:4">
      <c r="B217" s="84"/>
      <c r="C217" s="84"/>
      <c r="D217" s="85"/>
    </row>
    <row r="218" spans="2:4">
      <c r="B218" s="84"/>
      <c r="C218" s="84"/>
      <c r="D218" s="85"/>
    </row>
    <row r="219" spans="2:4">
      <c r="B219" s="84"/>
      <c r="C219" s="84"/>
      <c r="D219" s="85"/>
    </row>
    <row r="220" spans="2:4">
      <c r="B220" s="84"/>
      <c r="C220" s="84"/>
      <c r="D220" s="85"/>
    </row>
    <row r="221" spans="2:4">
      <c r="B221" s="84"/>
      <c r="C221" s="84"/>
      <c r="D221" s="85"/>
    </row>
    <row r="222" spans="2:4">
      <c r="B222" s="84"/>
      <c r="C222" s="84"/>
      <c r="D222" s="85"/>
    </row>
  </sheetData>
  <sortState xmlns:xlrd2="http://schemas.microsoft.com/office/spreadsheetml/2017/richdata2" ref="B82:G148">
    <sortCondition ref="G82:G148"/>
  </sortState>
  <mergeCells count="8">
    <mergeCell ref="B170:I170"/>
    <mergeCell ref="B209:D209"/>
    <mergeCell ref="B210:B222"/>
    <mergeCell ref="C210:D222"/>
    <mergeCell ref="B193:D193"/>
    <mergeCell ref="B194:D194"/>
    <mergeCell ref="B195:B207"/>
    <mergeCell ref="C195:D207"/>
  </mergeCells>
  <hyperlinks>
    <hyperlink ref="A2" location="NJArbitrageFund" display="NJABF" xr:uid="{00000000-0004-0000-0100-000000000000}"/>
  </hyperlinks>
  <pageMargins left="0" right="0" top="0" bottom="0" header="0.511811023622047" footer="0.511811023622047"/>
  <pageSetup orientation="landscape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272"/>
  <sheetViews>
    <sheetView zoomScaleNormal="100" workbookViewId="0">
      <selection activeCell="B238" sqref="B238"/>
    </sheetView>
  </sheetViews>
  <sheetFormatPr defaultColWidth="8.7109375" defaultRowHeight="15"/>
  <cols>
    <col min="1" max="1" width="3.28515625" customWidth="1"/>
    <col min="2" max="2" width="69.140625" customWidth="1"/>
    <col min="3" max="3" width="16.7109375" customWidth="1"/>
    <col min="4" max="4" width="33.28515625" customWidth="1"/>
    <col min="5" max="5" width="16.7109375" customWidth="1"/>
    <col min="6" max="7" width="25" customWidth="1"/>
    <col min="8" max="9" width="16.7109375" customWidth="1"/>
    <col min="10" max="10" width="10.7109375" style="21" customWidth="1"/>
  </cols>
  <sheetData>
    <row r="1" spans="1:10">
      <c r="B1" s="5" t="s">
        <v>13</v>
      </c>
    </row>
    <row r="2" spans="1:10" ht="15.75" customHeight="1">
      <c r="A2" s="6" t="s">
        <v>5</v>
      </c>
      <c r="B2" s="1" t="s">
        <v>6</v>
      </c>
      <c r="C2" s="7"/>
      <c r="D2" s="7"/>
      <c r="E2" s="7"/>
      <c r="F2" s="7"/>
      <c r="G2" s="7"/>
      <c r="H2" s="7"/>
      <c r="I2" s="7"/>
      <c r="J2" s="22"/>
    </row>
    <row r="3" spans="1:10">
      <c r="A3" s="7"/>
      <c r="B3" s="1" t="s">
        <v>285</v>
      </c>
      <c r="C3" s="7"/>
      <c r="D3" s="7"/>
      <c r="E3" s="7"/>
      <c r="F3" s="7"/>
      <c r="G3" s="7"/>
      <c r="H3" s="7"/>
      <c r="I3" s="7"/>
      <c r="J3" s="22"/>
    </row>
    <row r="4" spans="1:10">
      <c r="A4" s="7"/>
      <c r="B4" s="1"/>
      <c r="C4" s="7"/>
      <c r="D4" s="7"/>
      <c r="E4" s="7"/>
      <c r="F4" s="7"/>
      <c r="G4" s="7"/>
      <c r="H4" s="7"/>
      <c r="I4" s="7"/>
      <c r="J4" s="22"/>
    </row>
    <row r="5" spans="1:10" ht="12.75" customHeight="1" thickBot="1">
      <c r="A5" s="8"/>
      <c r="B5" s="41" t="s">
        <v>508</v>
      </c>
      <c r="C5" s="38"/>
      <c r="D5" s="38"/>
      <c r="E5" s="38"/>
      <c r="F5" s="38"/>
      <c r="G5" s="38"/>
      <c r="H5" s="38"/>
      <c r="I5" s="38"/>
      <c r="J5" s="7"/>
    </row>
    <row r="6" spans="1:10" ht="27.75" customHeight="1">
      <c r="A6" s="7"/>
      <c r="B6" s="42" t="s">
        <v>16</v>
      </c>
      <c r="C6" s="43" t="s">
        <v>17</v>
      </c>
      <c r="D6" s="44" t="s">
        <v>18</v>
      </c>
      <c r="E6" s="44" t="s">
        <v>19</v>
      </c>
      <c r="F6" s="44" t="s">
        <v>20</v>
      </c>
      <c r="G6" s="44" t="s">
        <v>21</v>
      </c>
      <c r="H6" s="44" t="s">
        <v>22</v>
      </c>
      <c r="I6" s="45" t="s">
        <v>23</v>
      </c>
      <c r="J6" s="34" t="s">
        <v>24</v>
      </c>
    </row>
    <row r="7" spans="1:10" ht="12.75" customHeight="1">
      <c r="A7" s="7"/>
      <c r="B7" s="47" t="s">
        <v>25</v>
      </c>
      <c r="C7" s="48"/>
      <c r="D7" s="48"/>
      <c r="E7" s="48"/>
      <c r="F7" s="48"/>
      <c r="G7" s="48"/>
      <c r="H7" s="49"/>
      <c r="I7" s="50"/>
      <c r="J7" s="7"/>
    </row>
    <row r="8" spans="1:10" ht="12.75" customHeight="1">
      <c r="A8" s="7"/>
      <c r="B8" s="47" t="s">
        <v>26</v>
      </c>
      <c r="C8" s="48"/>
      <c r="D8" s="48"/>
      <c r="E8" s="48"/>
      <c r="F8" s="38"/>
      <c r="G8" s="49"/>
      <c r="H8" s="49"/>
      <c r="I8" s="50"/>
      <c r="J8" s="7"/>
    </row>
    <row r="9" spans="1:10" ht="12.75" customHeight="1">
      <c r="A9" s="10"/>
      <c r="B9" s="51" t="s">
        <v>28</v>
      </c>
      <c r="C9" s="48" t="s">
        <v>29</v>
      </c>
      <c r="D9" s="48" t="s">
        <v>30</v>
      </c>
      <c r="E9" s="52">
        <v>2201650</v>
      </c>
      <c r="F9" s="53">
        <v>33467.2817</v>
      </c>
      <c r="G9" s="54">
        <v>8.6400000000000005E-2</v>
      </c>
      <c r="H9" s="55"/>
      <c r="I9" s="56"/>
      <c r="J9" s="7"/>
    </row>
    <row r="10" spans="1:10" ht="12.75" customHeight="1">
      <c r="A10" s="10"/>
      <c r="B10" s="51" t="s">
        <v>32</v>
      </c>
      <c r="C10" s="48" t="s">
        <v>33</v>
      </c>
      <c r="D10" s="48" t="s">
        <v>34</v>
      </c>
      <c r="E10" s="52">
        <v>423000</v>
      </c>
      <c r="F10" s="53">
        <v>12410.82</v>
      </c>
      <c r="G10" s="54">
        <v>3.2099999999999997E-2</v>
      </c>
      <c r="H10" s="55"/>
      <c r="I10" s="56"/>
      <c r="J10" s="7"/>
    </row>
    <row r="11" spans="1:10" ht="12.75" customHeight="1">
      <c r="A11" s="10"/>
      <c r="B11" s="51" t="s">
        <v>366</v>
      </c>
      <c r="C11" s="48" t="s">
        <v>367</v>
      </c>
      <c r="D11" s="48" t="s">
        <v>131</v>
      </c>
      <c r="E11" s="52">
        <v>322173</v>
      </c>
      <c r="F11" s="53">
        <v>12309.102699999999</v>
      </c>
      <c r="G11" s="54">
        <v>3.1800000000000002E-2</v>
      </c>
      <c r="H11" s="55"/>
      <c r="I11" s="56"/>
      <c r="J11" s="7"/>
    </row>
    <row r="12" spans="1:10" ht="12.75" customHeight="1">
      <c r="A12" s="10"/>
      <c r="B12" s="51" t="s">
        <v>350</v>
      </c>
      <c r="C12" s="48" t="s">
        <v>351</v>
      </c>
      <c r="D12" s="48" t="s">
        <v>352</v>
      </c>
      <c r="E12" s="52">
        <v>1105991</v>
      </c>
      <c r="F12" s="53">
        <v>11488.4815</v>
      </c>
      <c r="G12" s="54">
        <v>2.9700000000000001E-2</v>
      </c>
      <c r="H12" s="55"/>
      <c r="I12" s="56"/>
      <c r="J12" s="7"/>
    </row>
    <row r="13" spans="1:10" ht="12.75" customHeight="1">
      <c r="A13" s="10"/>
      <c r="B13" s="51" t="s">
        <v>336</v>
      </c>
      <c r="C13" s="48" t="s">
        <v>337</v>
      </c>
      <c r="D13" s="48" t="s">
        <v>149</v>
      </c>
      <c r="E13" s="52">
        <v>518514</v>
      </c>
      <c r="F13" s="53">
        <v>10933.904699999999</v>
      </c>
      <c r="G13" s="54">
        <v>2.8199999999999999E-2</v>
      </c>
      <c r="H13" s="55"/>
      <c r="I13" s="56"/>
      <c r="J13" s="7"/>
    </row>
    <row r="14" spans="1:10" ht="12.75" customHeight="1">
      <c r="A14" s="10"/>
      <c r="B14" s="51" t="s">
        <v>321</v>
      </c>
      <c r="C14" s="48" t="s">
        <v>322</v>
      </c>
      <c r="D14" s="48" t="s">
        <v>96</v>
      </c>
      <c r="E14" s="52">
        <v>1968036</v>
      </c>
      <c r="F14" s="53">
        <v>9980.8945999999996</v>
      </c>
      <c r="G14" s="54">
        <v>2.58E-2</v>
      </c>
      <c r="H14" s="55"/>
      <c r="I14" s="56"/>
      <c r="J14" s="7"/>
    </row>
    <row r="15" spans="1:10" ht="12.75" customHeight="1">
      <c r="A15" s="10"/>
      <c r="B15" s="51" t="s">
        <v>300</v>
      </c>
      <c r="C15" s="48" t="s">
        <v>301</v>
      </c>
      <c r="D15" s="48" t="s">
        <v>103</v>
      </c>
      <c r="E15" s="52">
        <v>3239319</v>
      </c>
      <c r="F15" s="53">
        <v>9777.8844000000008</v>
      </c>
      <c r="G15" s="54">
        <v>2.53E-2</v>
      </c>
      <c r="H15" s="55"/>
      <c r="I15" s="56"/>
      <c r="J15" s="7"/>
    </row>
    <row r="16" spans="1:10" ht="12.75" customHeight="1">
      <c r="A16" s="10"/>
      <c r="B16" s="51" t="s">
        <v>154</v>
      </c>
      <c r="C16" s="48" t="s">
        <v>155</v>
      </c>
      <c r="D16" s="48" t="s">
        <v>156</v>
      </c>
      <c r="E16" s="52">
        <v>2044632</v>
      </c>
      <c r="F16" s="53">
        <v>9288.7631999999994</v>
      </c>
      <c r="G16" s="54">
        <v>2.4E-2</v>
      </c>
      <c r="H16" s="55"/>
      <c r="I16" s="56"/>
      <c r="J16" s="7"/>
    </row>
    <row r="17" spans="1:10" ht="12.75" customHeight="1">
      <c r="A17" s="10"/>
      <c r="B17" s="51" t="s">
        <v>340</v>
      </c>
      <c r="C17" s="48" t="s">
        <v>341</v>
      </c>
      <c r="D17" s="48" t="s">
        <v>149</v>
      </c>
      <c r="E17" s="52">
        <v>236376</v>
      </c>
      <c r="F17" s="53">
        <v>9206.0179000000007</v>
      </c>
      <c r="G17" s="54">
        <v>2.3800000000000002E-2</v>
      </c>
      <c r="H17" s="55"/>
      <c r="I17" s="56"/>
      <c r="J17" s="7"/>
    </row>
    <row r="18" spans="1:10" ht="12.75" customHeight="1">
      <c r="A18" s="10"/>
      <c r="B18" s="51" t="s">
        <v>101</v>
      </c>
      <c r="C18" s="48" t="s">
        <v>102</v>
      </c>
      <c r="D18" s="48" t="s">
        <v>103</v>
      </c>
      <c r="E18" s="52">
        <v>1927125</v>
      </c>
      <c r="F18" s="53">
        <v>8657.6090999999997</v>
      </c>
      <c r="G18" s="54">
        <v>2.24E-2</v>
      </c>
      <c r="H18" s="55"/>
      <c r="I18" s="56"/>
      <c r="J18" s="7"/>
    </row>
    <row r="19" spans="1:10" ht="12.75" customHeight="1">
      <c r="A19" s="10"/>
      <c r="B19" s="51" t="s">
        <v>309</v>
      </c>
      <c r="C19" s="48" t="s">
        <v>310</v>
      </c>
      <c r="D19" s="48" t="s">
        <v>131</v>
      </c>
      <c r="E19" s="52">
        <v>371838</v>
      </c>
      <c r="F19" s="53">
        <v>8607.4919000000009</v>
      </c>
      <c r="G19" s="54">
        <v>2.2200000000000001E-2</v>
      </c>
      <c r="H19" s="55"/>
      <c r="I19" s="56"/>
      <c r="J19" s="7"/>
    </row>
    <row r="20" spans="1:10" ht="12.75" customHeight="1">
      <c r="A20" s="10"/>
      <c r="B20" s="51" t="s">
        <v>288</v>
      </c>
      <c r="C20" s="48" t="s">
        <v>289</v>
      </c>
      <c r="D20" s="48" t="s">
        <v>131</v>
      </c>
      <c r="E20" s="52">
        <v>1227564</v>
      </c>
      <c r="F20" s="53">
        <v>8484.3086000000003</v>
      </c>
      <c r="G20" s="54">
        <v>2.1899999999999999E-2</v>
      </c>
      <c r="H20" s="55"/>
      <c r="I20" s="56"/>
      <c r="J20" s="7"/>
    </row>
    <row r="21" spans="1:10" ht="12.75" customHeight="1">
      <c r="A21" s="10"/>
      <c r="B21" s="51" t="s">
        <v>304</v>
      </c>
      <c r="C21" s="48" t="s">
        <v>305</v>
      </c>
      <c r="D21" s="48" t="s">
        <v>306</v>
      </c>
      <c r="E21" s="52">
        <v>3596003</v>
      </c>
      <c r="F21" s="53">
        <v>8405.6569999999992</v>
      </c>
      <c r="G21" s="54">
        <v>2.1700000000000001E-2</v>
      </c>
      <c r="H21" s="55"/>
      <c r="I21" s="56"/>
      <c r="J21" s="7"/>
    </row>
    <row r="22" spans="1:10" ht="12.75" customHeight="1">
      <c r="A22" s="10"/>
      <c r="B22" s="51" t="s">
        <v>307</v>
      </c>
      <c r="C22" s="48" t="s">
        <v>308</v>
      </c>
      <c r="D22" s="48" t="s">
        <v>306</v>
      </c>
      <c r="E22" s="52">
        <v>208903</v>
      </c>
      <c r="F22" s="53">
        <v>8229.4202999999998</v>
      </c>
      <c r="G22" s="54">
        <v>2.1299999999999999E-2</v>
      </c>
      <c r="H22" s="55"/>
      <c r="I22" s="56"/>
      <c r="J22" s="7"/>
    </row>
    <row r="23" spans="1:10" ht="12.75" customHeight="1">
      <c r="A23" s="10"/>
      <c r="B23" s="51" t="s">
        <v>296</v>
      </c>
      <c r="C23" s="48" t="s">
        <v>297</v>
      </c>
      <c r="D23" s="48" t="s">
        <v>131</v>
      </c>
      <c r="E23" s="52">
        <v>575235</v>
      </c>
      <c r="F23" s="53">
        <v>7861.1615000000002</v>
      </c>
      <c r="G23" s="54">
        <v>2.0299999999999999E-2</v>
      </c>
      <c r="H23" s="55"/>
      <c r="I23" s="56"/>
      <c r="J23" s="7"/>
    </row>
    <row r="24" spans="1:10" ht="12.75" customHeight="1">
      <c r="A24" s="10"/>
      <c r="B24" s="51" t="s">
        <v>328</v>
      </c>
      <c r="C24" s="48" t="s">
        <v>329</v>
      </c>
      <c r="D24" s="48" t="s">
        <v>131</v>
      </c>
      <c r="E24" s="52">
        <v>101136</v>
      </c>
      <c r="F24" s="53">
        <v>7684.9706999999999</v>
      </c>
      <c r="G24" s="54">
        <v>1.9800000000000002E-2</v>
      </c>
      <c r="H24" s="55"/>
      <c r="I24" s="56"/>
      <c r="J24" s="7"/>
    </row>
    <row r="25" spans="1:10" ht="12.75" customHeight="1">
      <c r="A25" s="10"/>
      <c r="B25" s="51" t="s">
        <v>378</v>
      </c>
      <c r="C25" s="48" t="s">
        <v>379</v>
      </c>
      <c r="D25" s="48" t="s">
        <v>380</v>
      </c>
      <c r="E25" s="52">
        <v>161862</v>
      </c>
      <c r="F25" s="53">
        <v>7510.6396000000004</v>
      </c>
      <c r="G25" s="54">
        <v>1.9400000000000001E-2</v>
      </c>
      <c r="H25" s="55"/>
      <c r="I25" s="56"/>
      <c r="J25" s="7"/>
    </row>
    <row r="26" spans="1:10" ht="12.75" customHeight="1">
      <c r="A26" s="10"/>
      <c r="B26" s="51" t="s">
        <v>76</v>
      </c>
      <c r="C26" s="48" t="s">
        <v>77</v>
      </c>
      <c r="D26" s="48" t="s">
        <v>30</v>
      </c>
      <c r="E26" s="52">
        <v>819000</v>
      </c>
      <c r="F26" s="53">
        <v>6766.9875000000002</v>
      </c>
      <c r="G26" s="54">
        <v>1.7500000000000002E-2</v>
      </c>
      <c r="H26" s="55"/>
      <c r="I26" s="56"/>
      <c r="J26" s="7"/>
    </row>
    <row r="27" spans="1:10" ht="12.75" customHeight="1">
      <c r="A27" s="10"/>
      <c r="B27" s="51" t="s">
        <v>334</v>
      </c>
      <c r="C27" s="48" t="s">
        <v>335</v>
      </c>
      <c r="D27" s="48" t="s">
        <v>149</v>
      </c>
      <c r="E27" s="52">
        <v>1106205</v>
      </c>
      <c r="F27" s="53">
        <v>6511.6756999999998</v>
      </c>
      <c r="G27" s="54">
        <v>1.6799999999999999E-2</v>
      </c>
      <c r="H27" s="55"/>
      <c r="I27" s="56"/>
      <c r="J27" s="7"/>
    </row>
    <row r="28" spans="1:10" ht="12.75" customHeight="1">
      <c r="A28" s="10"/>
      <c r="B28" s="51" t="s">
        <v>330</v>
      </c>
      <c r="C28" s="48" t="s">
        <v>331</v>
      </c>
      <c r="D28" s="48" t="s">
        <v>63</v>
      </c>
      <c r="E28" s="52">
        <v>315796</v>
      </c>
      <c r="F28" s="53">
        <v>6016.7033000000001</v>
      </c>
      <c r="G28" s="54">
        <v>1.55E-2</v>
      </c>
      <c r="H28" s="55"/>
      <c r="I28" s="56"/>
      <c r="J28" s="7"/>
    </row>
    <row r="29" spans="1:10" ht="12.75" customHeight="1">
      <c r="A29" s="10"/>
      <c r="B29" s="51" t="s">
        <v>348</v>
      </c>
      <c r="C29" s="48" t="s">
        <v>349</v>
      </c>
      <c r="D29" s="48" t="s">
        <v>34</v>
      </c>
      <c r="E29" s="52">
        <v>2803491</v>
      </c>
      <c r="F29" s="53">
        <v>5912.5625</v>
      </c>
      <c r="G29" s="54">
        <v>1.5299999999999999E-2</v>
      </c>
      <c r="H29" s="55"/>
      <c r="I29" s="56"/>
      <c r="J29" s="7"/>
    </row>
    <row r="30" spans="1:10" ht="12.75" customHeight="1">
      <c r="A30" s="10"/>
      <c r="B30" s="51" t="s">
        <v>298</v>
      </c>
      <c r="C30" s="48" t="s">
        <v>299</v>
      </c>
      <c r="D30" s="48" t="s">
        <v>107</v>
      </c>
      <c r="E30" s="52">
        <v>160366</v>
      </c>
      <c r="F30" s="53">
        <v>5755.9367000000002</v>
      </c>
      <c r="G30" s="54">
        <v>1.49E-2</v>
      </c>
      <c r="H30" s="55"/>
      <c r="I30" s="56"/>
      <c r="J30" s="7"/>
    </row>
    <row r="31" spans="1:10" ht="12.75" customHeight="1">
      <c r="A31" s="10"/>
      <c r="B31" s="51" t="s">
        <v>292</v>
      </c>
      <c r="C31" s="48" t="s">
        <v>293</v>
      </c>
      <c r="D31" s="48" t="s">
        <v>138</v>
      </c>
      <c r="E31" s="52">
        <v>192296</v>
      </c>
      <c r="F31" s="53">
        <v>5432.0735999999997</v>
      </c>
      <c r="G31" s="54">
        <v>1.4E-2</v>
      </c>
      <c r="H31" s="55"/>
      <c r="I31" s="56"/>
      <c r="J31" s="7"/>
    </row>
    <row r="32" spans="1:10" ht="12.75" customHeight="1">
      <c r="A32" s="10"/>
      <c r="B32" s="51" t="s">
        <v>323</v>
      </c>
      <c r="C32" s="48" t="s">
        <v>324</v>
      </c>
      <c r="D32" s="48" t="s">
        <v>325</v>
      </c>
      <c r="E32" s="52">
        <v>868777</v>
      </c>
      <c r="F32" s="53">
        <v>5387.7205999999996</v>
      </c>
      <c r="G32" s="54">
        <v>1.3899999999999999E-2</v>
      </c>
      <c r="H32" s="55"/>
      <c r="I32" s="56"/>
      <c r="J32" s="7"/>
    </row>
    <row r="33" spans="1:10" ht="12.75" customHeight="1">
      <c r="A33" s="10"/>
      <c r="B33" s="51" t="s">
        <v>174</v>
      </c>
      <c r="C33" s="48" t="s">
        <v>175</v>
      </c>
      <c r="D33" s="48" t="s">
        <v>63</v>
      </c>
      <c r="E33" s="52">
        <v>200408</v>
      </c>
      <c r="F33" s="53">
        <v>5295.8815999999997</v>
      </c>
      <c r="G33" s="54">
        <v>1.37E-2</v>
      </c>
      <c r="H33" s="55"/>
      <c r="I33" s="56"/>
      <c r="J33" s="7"/>
    </row>
    <row r="34" spans="1:10" ht="12.75" customHeight="1">
      <c r="A34" s="10"/>
      <c r="B34" s="51" t="s">
        <v>65</v>
      </c>
      <c r="C34" s="48" t="s">
        <v>66</v>
      </c>
      <c r="D34" s="48" t="s">
        <v>30</v>
      </c>
      <c r="E34" s="52">
        <v>1848600</v>
      </c>
      <c r="F34" s="53">
        <v>5203.8090000000002</v>
      </c>
      <c r="G34" s="54">
        <v>1.34E-2</v>
      </c>
      <c r="H34" s="55"/>
      <c r="I34" s="56"/>
      <c r="J34" s="7"/>
    </row>
    <row r="35" spans="1:10" ht="12.75" customHeight="1">
      <c r="A35" s="10"/>
      <c r="B35" s="51" t="s">
        <v>286</v>
      </c>
      <c r="C35" s="48" t="s">
        <v>287</v>
      </c>
      <c r="D35" s="48" t="s">
        <v>49</v>
      </c>
      <c r="E35" s="52">
        <v>56951</v>
      </c>
      <c r="F35" s="53">
        <v>5070.7177000000001</v>
      </c>
      <c r="G35" s="54">
        <v>1.3100000000000001E-2</v>
      </c>
      <c r="H35" s="55"/>
      <c r="I35" s="56"/>
      <c r="J35" s="7"/>
    </row>
    <row r="36" spans="1:10" ht="12.75" customHeight="1">
      <c r="A36" s="10"/>
      <c r="B36" s="51" t="s">
        <v>47</v>
      </c>
      <c r="C36" s="48" t="s">
        <v>48</v>
      </c>
      <c r="D36" s="48" t="s">
        <v>49</v>
      </c>
      <c r="E36" s="52">
        <v>500175</v>
      </c>
      <c r="F36" s="53">
        <v>5041.2637999999997</v>
      </c>
      <c r="G36" s="54">
        <v>1.2999999999999999E-2</v>
      </c>
      <c r="H36" s="55"/>
      <c r="I36" s="56"/>
      <c r="J36" s="7"/>
    </row>
    <row r="37" spans="1:10" ht="12.75" customHeight="1">
      <c r="A37" s="10"/>
      <c r="B37" s="51" t="s">
        <v>317</v>
      </c>
      <c r="C37" s="48" t="s">
        <v>318</v>
      </c>
      <c r="D37" s="48" t="s">
        <v>49</v>
      </c>
      <c r="E37" s="52">
        <v>242158</v>
      </c>
      <c r="F37" s="53">
        <v>4988.4548000000004</v>
      </c>
      <c r="G37" s="54">
        <v>1.29E-2</v>
      </c>
      <c r="H37" s="55"/>
      <c r="I37" s="56"/>
      <c r="J37" s="7"/>
    </row>
    <row r="38" spans="1:10" ht="12.75" customHeight="1">
      <c r="A38" s="10"/>
      <c r="B38" s="51" t="s">
        <v>294</v>
      </c>
      <c r="C38" s="48" t="s">
        <v>295</v>
      </c>
      <c r="D38" s="48" t="s">
        <v>96</v>
      </c>
      <c r="E38" s="52">
        <v>102832</v>
      </c>
      <c r="F38" s="53">
        <v>4479.7218000000003</v>
      </c>
      <c r="G38" s="54">
        <v>1.1599999999999999E-2</v>
      </c>
      <c r="H38" s="55"/>
      <c r="I38" s="56"/>
      <c r="J38" s="7"/>
    </row>
    <row r="39" spans="1:10" ht="12.75" customHeight="1">
      <c r="A39" s="10"/>
      <c r="B39" s="51" t="s">
        <v>313</v>
      </c>
      <c r="C39" s="48" t="s">
        <v>498</v>
      </c>
      <c r="D39" s="48" t="s">
        <v>131</v>
      </c>
      <c r="E39" s="52">
        <v>130860</v>
      </c>
      <c r="F39" s="53">
        <v>4408.1499999999996</v>
      </c>
      <c r="G39" s="54">
        <v>1.14E-2</v>
      </c>
      <c r="H39" s="55"/>
      <c r="I39" s="56"/>
      <c r="J39" s="7"/>
    </row>
    <row r="40" spans="1:10" ht="12.75" customHeight="1">
      <c r="A40" s="10"/>
      <c r="B40" s="51" t="s">
        <v>109</v>
      </c>
      <c r="C40" s="48" t="s">
        <v>110</v>
      </c>
      <c r="D40" s="48" t="s">
        <v>111</v>
      </c>
      <c r="E40" s="52">
        <v>196500</v>
      </c>
      <c r="F40" s="53">
        <v>4382.8343000000004</v>
      </c>
      <c r="G40" s="54">
        <v>1.1299999999999999E-2</v>
      </c>
      <c r="H40" s="55"/>
      <c r="I40" s="56"/>
      <c r="J40" s="7"/>
    </row>
    <row r="41" spans="1:10" ht="12.75" customHeight="1">
      <c r="A41" s="10"/>
      <c r="B41" s="51" t="s">
        <v>117</v>
      </c>
      <c r="C41" s="48" t="s">
        <v>118</v>
      </c>
      <c r="D41" s="48" t="s">
        <v>96</v>
      </c>
      <c r="E41" s="52">
        <v>60375</v>
      </c>
      <c r="F41" s="53">
        <v>4180.0933000000005</v>
      </c>
      <c r="G41" s="54">
        <v>1.0800000000000001E-2</v>
      </c>
      <c r="H41" s="55"/>
      <c r="I41" s="56"/>
      <c r="J41" s="7"/>
    </row>
    <row r="42" spans="1:10" ht="12.75" customHeight="1">
      <c r="A42" s="10"/>
      <c r="B42" s="51" t="s">
        <v>375</v>
      </c>
      <c r="C42" s="48" t="s">
        <v>376</v>
      </c>
      <c r="D42" s="48" t="s">
        <v>377</v>
      </c>
      <c r="E42" s="52">
        <v>90000</v>
      </c>
      <c r="F42" s="53">
        <v>3234.87</v>
      </c>
      <c r="G42" s="54">
        <v>8.3999999999999995E-3</v>
      </c>
      <c r="H42" s="55"/>
      <c r="I42" s="56"/>
      <c r="J42" s="7"/>
    </row>
    <row r="43" spans="1:10" ht="12.75" customHeight="1">
      <c r="A43" s="10"/>
      <c r="B43" s="51" t="s">
        <v>172</v>
      </c>
      <c r="C43" s="48" t="s">
        <v>173</v>
      </c>
      <c r="D43" s="48" t="s">
        <v>70</v>
      </c>
      <c r="E43" s="52">
        <v>125700</v>
      </c>
      <c r="F43" s="53">
        <v>3182.4726000000001</v>
      </c>
      <c r="G43" s="54">
        <v>8.2000000000000007E-3</v>
      </c>
      <c r="H43" s="55"/>
      <c r="I43" s="56"/>
      <c r="J43" s="7"/>
    </row>
    <row r="44" spans="1:10" ht="12.75" customHeight="1">
      <c r="A44" s="10"/>
      <c r="B44" s="51" t="s">
        <v>51</v>
      </c>
      <c r="C44" s="48" t="s">
        <v>52</v>
      </c>
      <c r="D44" s="48" t="s">
        <v>30</v>
      </c>
      <c r="E44" s="52">
        <v>480600</v>
      </c>
      <c r="F44" s="53">
        <v>2989.0916999999999</v>
      </c>
      <c r="G44" s="54">
        <v>7.7000000000000002E-3</v>
      </c>
      <c r="H44" s="55"/>
      <c r="I44" s="56"/>
      <c r="J44" s="7"/>
    </row>
    <row r="45" spans="1:10" ht="12.75" customHeight="1">
      <c r="A45" s="10"/>
      <c r="B45" s="51" t="s">
        <v>98</v>
      </c>
      <c r="C45" s="48" t="s">
        <v>99</v>
      </c>
      <c r="D45" s="48" t="s">
        <v>70</v>
      </c>
      <c r="E45" s="52">
        <v>464400</v>
      </c>
      <c r="F45" s="53">
        <v>2878.8155999999999</v>
      </c>
      <c r="G45" s="54">
        <v>7.4000000000000003E-3</v>
      </c>
      <c r="H45" s="55"/>
      <c r="I45" s="56"/>
      <c r="J45" s="7"/>
    </row>
    <row r="46" spans="1:10" ht="12.75" customHeight="1">
      <c r="A46" s="10"/>
      <c r="B46" s="51" t="s">
        <v>43</v>
      </c>
      <c r="C46" s="48" t="s">
        <v>44</v>
      </c>
      <c r="D46" s="48" t="s">
        <v>45</v>
      </c>
      <c r="E46" s="52">
        <v>93000</v>
      </c>
      <c r="F46" s="53">
        <v>2840.8710000000001</v>
      </c>
      <c r="G46" s="54">
        <v>7.3000000000000001E-3</v>
      </c>
      <c r="H46" s="55"/>
      <c r="I46" s="56"/>
      <c r="J46" s="7"/>
    </row>
    <row r="47" spans="1:10" ht="12.75" customHeight="1">
      <c r="A47" s="10"/>
      <c r="B47" s="51" t="s">
        <v>383</v>
      </c>
      <c r="C47" s="48" t="s">
        <v>384</v>
      </c>
      <c r="D47" s="48" t="s">
        <v>63</v>
      </c>
      <c r="E47" s="52">
        <v>69298</v>
      </c>
      <c r="F47" s="53">
        <v>2773.5832</v>
      </c>
      <c r="G47" s="54">
        <v>7.1999999999999998E-3</v>
      </c>
      <c r="H47" s="55"/>
      <c r="I47" s="56"/>
      <c r="J47" s="7"/>
    </row>
    <row r="48" spans="1:10" ht="12.75" customHeight="1">
      <c r="A48" s="10"/>
      <c r="B48" s="51" t="s">
        <v>91</v>
      </c>
      <c r="C48" s="48" t="s">
        <v>92</v>
      </c>
      <c r="D48" s="48" t="s">
        <v>30</v>
      </c>
      <c r="E48" s="52">
        <v>224375</v>
      </c>
      <c r="F48" s="53">
        <v>2615.9881</v>
      </c>
      <c r="G48" s="54">
        <v>6.7999999999999996E-3</v>
      </c>
      <c r="H48" s="55"/>
      <c r="I48" s="56"/>
      <c r="J48" s="7"/>
    </row>
    <row r="49" spans="1:10" ht="12.75" customHeight="1">
      <c r="A49" s="10"/>
      <c r="B49" s="51" t="s">
        <v>113</v>
      </c>
      <c r="C49" s="48" t="s">
        <v>114</v>
      </c>
      <c r="D49" s="48" t="s">
        <v>96</v>
      </c>
      <c r="E49" s="52">
        <v>158500</v>
      </c>
      <c r="F49" s="53">
        <v>2559.7750000000001</v>
      </c>
      <c r="G49" s="54">
        <v>6.6E-3</v>
      </c>
      <c r="H49" s="55"/>
      <c r="I49" s="56"/>
      <c r="J49" s="7"/>
    </row>
    <row r="50" spans="1:10" ht="12.75" customHeight="1">
      <c r="A50" s="10"/>
      <c r="B50" s="51" t="s">
        <v>368</v>
      </c>
      <c r="C50" s="48" t="s">
        <v>369</v>
      </c>
      <c r="D50" s="48" t="s">
        <v>131</v>
      </c>
      <c r="E50" s="52">
        <v>166127</v>
      </c>
      <c r="F50" s="53">
        <v>2359.9171000000001</v>
      </c>
      <c r="G50" s="54">
        <v>6.1000000000000004E-3</v>
      </c>
      <c r="H50" s="55"/>
      <c r="I50" s="56"/>
      <c r="J50" s="7"/>
    </row>
    <row r="51" spans="1:10" ht="12.75" customHeight="1">
      <c r="A51" s="10"/>
      <c r="B51" s="51" t="s">
        <v>140</v>
      </c>
      <c r="C51" s="48" t="s">
        <v>141</v>
      </c>
      <c r="D51" s="48" t="s">
        <v>142</v>
      </c>
      <c r="E51" s="52">
        <v>656200</v>
      </c>
      <c r="F51" s="53">
        <v>2328.1976</v>
      </c>
      <c r="G51" s="54">
        <v>6.0000000000000001E-3</v>
      </c>
      <c r="H51" s="55"/>
      <c r="I51" s="56"/>
      <c r="J51" s="7"/>
    </row>
    <row r="52" spans="1:10" ht="12.75" customHeight="1">
      <c r="A52" s="10"/>
      <c r="B52" s="51" t="s">
        <v>120</v>
      </c>
      <c r="C52" s="48" t="s">
        <v>121</v>
      </c>
      <c r="D52" s="48" t="s">
        <v>30</v>
      </c>
      <c r="E52" s="52">
        <v>140400</v>
      </c>
      <c r="F52" s="53">
        <v>2280.0257999999999</v>
      </c>
      <c r="G52" s="54">
        <v>5.8999999999999999E-3</v>
      </c>
      <c r="H52" s="55"/>
      <c r="I52" s="56"/>
      <c r="J52" s="7"/>
    </row>
    <row r="53" spans="1:10" ht="12.75" customHeight="1">
      <c r="A53" s="10"/>
      <c r="B53" s="51" t="s">
        <v>39</v>
      </c>
      <c r="C53" s="48" t="s">
        <v>40</v>
      </c>
      <c r="D53" s="48" t="s">
        <v>41</v>
      </c>
      <c r="E53" s="52">
        <v>1221000</v>
      </c>
      <c r="F53" s="53">
        <v>1794.2594999999999</v>
      </c>
      <c r="G53" s="54">
        <v>4.5999999999999999E-3</v>
      </c>
      <c r="H53" s="55"/>
      <c r="I53" s="56"/>
      <c r="J53" s="7"/>
    </row>
    <row r="54" spans="1:10" ht="12.75" customHeight="1">
      <c r="A54" s="10"/>
      <c r="B54" s="51" t="s">
        <v>290</v>
      </c>
      <c r="C54" s="48" t="s">
        <v>291</v>
      </c>
      <c r="D54" s="48" t="s">
        <v>111</v>
      </c>
      <c r="E54" s="52">
        <v>364971</v>
      </c>
      <c r="F54" s="53">
        <v>1589.9962</v>
      </c>
      <c r="G54" s="54">
        <v>4.1000000000000003E-3</v>
      </c>
      <c r="H54" s="55"/>
      <c r="I54" s="56"/>
      <c r="J54" s="7"/>
    </row>
    <row r="55" spans="1:10" ht="12.75" customHeight="1">
      <c r="A55" s="10"/>
      <c r="B55" s="51" t="s">
        <v>36</v>
      </c>
      <c r="C55" s="48" t="s">
        <v>37</v>
      </c>
      <c r="D55" s="48" t="s">
        <v>30</v>
      </c>
      <c r="E55" s="52">
        <v>133700</v>
      </c>
      <c r="F55" s="53">
        <v>1538.0848000000001</v>
      </c>
      <c r="G55" s="54">
        <v>4.0000000000000001E-3</v>
      </c>
      <c r="H55" s="55"/>
      <c r="I55" s="56"/>
      <c r="J55" s="7"/>
    </row>
    <row r="56" spans="1:10" ht="12.75" customHeight="1">
      <c r="A56" s="10"/>
      <c r="B56" s="51" t="s">
        <v>474</v>
      </c>
      <c r="C56" s="48" t="s">
        <v>475</v>
      </c>
      <c r="D56" s="48" t="s">
        <v>476</v>
      </c>
      <c r="E56" s="52">
        <v>368000</v>
      </c>
      <c r="F56" s="53">
        <v>1464.088</v>
      </c>
      <c r="G56" s="54">
        <v>3.8E-3</v>
      </c>
      <c r="H56" s="55"/>
      <c r="I56" s="56"/>
      <c r="J56" s="7"/>
    </row>
    <row r="57" spans="1:10" ht="12.75" customHeight="1">
      <c r="A57" s="10"/>
      <c r="B57" s="51" t="s">
        <v>125</v>
      </c>
      <c r="C57" s="48" t="s">
        <v>126</v>
      </c>
      <c r="D57" s="48" t="s">
        <v>127</v>
      </c>
      <c r="E57" s="52">
        <v>695400</v>
      </c>
      <c r="F57" s="53">
        <v>1454.0814</v>
      </c>
      <c r="G57" s="54">
        <v>3.8E-3</v>
      </c>
      <c r="H57" s="55"/>
      <c r="I57" s="56"/>
      <c r="J57" s="7"/>
    </row>
    <row r="58" spans="1:10" ht="12.75" customHeight="1">
      <c r="A58" s="10"/>
      <c r="B58" s="51" t="s">
        <v>364</v>
      </c>
      <c r="C58" s="48" t="s">
        <v>365</v>
      </c>
      <c r="D58" s="48" t="s">
        <v>123</v>
      </c>
      <c r="E58" s="52">
        <v>280675</v>
      </c>
      <c r="F58" s="53">
        <v>1453.8965000000001</v>
      </c>
      <c r="G58" s="54">
        <v>3.8E-3</v>
      </c>
      <c r="H58" s="55"/>
      <c r="I58" s="56"/>
      <c r="J58" s="7"/>
    </row>
    <row r="59" spans="1:10" ht="12.75" customHeight="1">
      <c r="A59" s="10"/>
      <c r="B59" s="51" t="s">
        <v>55</v>
      </c>
      <c r="C59" s="48" t="s">
        <v>56</v>
      </c>
      <c r="D59" s="48" t="s">
        <v>57</v>
      </c>
      <c r="E59" s="52">
        <v>797500</v>
      </c>
      <c r="F59" s="53">
        <v>1315.875</v>
      </c>
      <c r="G59" s="54">
        <v>3.3999999999999998E-3</v>
      </c>
      <c r="H59" s="55"/>
      <c r="I59" s="56"/>
      <c r="J59" s="7"/>
    </row>
    <row r="60" spans="1:10" ht="12.75" customHeight="1">
      <c r="A60" s="10"/>
      <c r="B60" s="51" t="s">
        <v>462</v>
      </c>
      <c r="C60" s="48" t="s">
        <v>463</v>
      </c>
      <c r="D60" s="48" t="s">
        <v>325</v>
      </c>
      <c r="E60" s="52">
        <v>454300</v>
      </c>
      <c r="F60" s="53">
        <v>1284.9875999999999</v>
      </c>
      <c r="G60" s="54">
        <v>3.3E-3</v>
      </c>
      <c r="H60" s="55"/>
      <c r="I60" s="56"/>
      <c r="J60" s="7"/>
    </row>
    <row r="61" spans="1:10" ht="12.75" customHeight="1">
      <c r="A61" s="10"/>
      <c r="B61" s="51" t="s">
        <v>392</v>
      </c>
      <c r="C61" s="48" t="s">
        <v>393</v>
      </c>
      <c r="D61" s="48" t="s">
        <v>374</v>
      </c>
      <c r="E61" s="52">
        <v>34750</v>
      </c>
      <c r="F61" s="53">
        <v>1269.7998</v>
      </c>
      <c r="G61" s="54">
        <v>3.3E-3</v>
      </c>
      <c r="H61" s="55"/>
      <c r="I61" s="56"/>
      <c r="J61" s="7"/>
    </row>
    <row r="62" spans="1:10" ht="12.75" customHeight="1">
      <c r="A62" s="10"/>
      <c r="B62" s="51" t="s">
        <v>311</v>
      </c>
      <c r="C62" s="48" t="s">
        <v>487</v>
      </c>
      <c r="D62" s="48" t="s">
        <v>312</v>
      </c>
      <c r="E62" s="52">
        <v>49946</v>
      </c>
      <c r="F62" s="53">
        <v>1252.346</v>
      </c>
      <c r="G62" s="54">
        <v>3.2000000000000002E-3</v>
      </c>
      <c r="H62" s="55"/>
      <c r="I62" s="56"/>
      <c r="J62" s="7"/>
    </row>
    <row r="63" spans="1:10" ht="12.75" customHeight="1">
      <c r="A63" s="10"/>
      <c r="B63" s="51" t="s">
        <v>302</v>
      </c>
      <c r="C63" s="48" t="s">
        <v>303</v>
      </c>
      <c r="D63" s="48" t="s">
        <v>131</v>
      </c>
      <c r="E63" s="52">
        <v>26344</v>
      </c>
      <c r="F63" s="53">
        <v>1239.854</v>
      </c>
      <c r="G63" s="54">
        <v>3.2000000000000002E-3</v>
      </c>
      <c r="H63" s="55"/>
      <c r="I63" s="56"/>
      <c r="J63" s="7"/>
    </row>
    <row r="64" spans="1:10" ht="12.75" customHeight="1">
      <c r="A64" s="10"/>
      <c r="B64" s="51" t="s">
        <v>129</v>
      </c>
      <c r="C64" s="48" t="s">
        <v>130</v>
      </c>
      <c r="D64" s="48" t="s">
        <v>131</v>
      </c>
      <c r="E64" s="52">
        <v>89696</v>
      </c>
      <c r="F64" s="53">
        <v>1133.309</v>
      </c>
      <c r="G64" s="54">
        <v>2.8999999999999998E-3</v>
      </c>
      <c r="H64" s="55"/>
      <c r="I64" s="56"/>
      <c r="J64" s="7"/>
    </row>
    <row r="65" spans="1:10" ht="12.75" customHeight="1">
      <c r="A65" s="10"/>
      <c r="B65" s="51" t="s">
        <v>360</v>
      </c>
      <c r="C65" s="48" t="s">
        <v>361</v>
      </c>
      <c r="D65" s="48" t="s">
        <v>89</v>
      </c>
      <c r="E65" s="52">
        <v>101921</v>
      </c>
      <c r="F65" s="53">
        <v>1120.8252</v>
      </c>
      <c r="G65" s="54">
        <v>2.8999999999999998E-3</v>
      </c>
      <c r="H65" s="55"/>
      <c r="I65" s="56"/>
      <c r="J65" s="7"/>
    </row>
    <row r="66" spans="1:10" ht="12.75" customHeight="1">
      <c r="A66" s="10"/>
      <c r="B66" s="51" t="s">
        <v>314</v>
      </c>
      <c r="C66" s="48" t="s">
        <v>315</v>
      </c>
      <c r="D66" s="48" t="s">
        <v>316</v>
      </c>
      <c r="E66" s="52">
        <v>18321</v>
      </c>
      <c r="F66" s="53">
        <v>927.42729999999995</v>
      </c>
      <c r="G66" s="54">
        <v>2.3999999999999998E-3</v>
      </c>
      <c r="H66" s="55"/>
      <c r="I66" s="56"/>
      <c r="J66" s="7"/>
    </row>
    <row r="67" spans="1:10" ht="12.75" customHeight="1">
      <c r="A67" s="10"/>
      <c r="B67" s="51" t="s">
        <v>186</v>
      </c>
      <c r="C67" s="48" t="s">
        <v>187</v>
      </c>
      <c r="D67" s="48" t="s">
        <v>188</v>
      </c>
      <c r="E67" s="52">
        <v>15500</v>
      </c>
      <c r="F67" s="53">
        <v>921.80050000000006</v>
      </c>
      <c r="G67" s="54">
        <v>2.3999999999999998E-3</v>
      </c>
      <c r="H67" s="55"/>
      <c r="I67" s="56"/>
      <c r="J67" s="7"/>
    </row>
    <row r="68" spans="1:10" ht="12.75" customHeight="1">
      <c r="A68" s="10"/>
      <c r="B68" s="51" t="s">
        <v>147</v>
      </c>
      <c r="C68" s="48" t="s">
        <v>148</v>
      </c>
      <c r="D68" s="48" t="s">
        <v>149</v>
      </c>
      <c r="E68" s="52">
        <v>577247</v>
      </c>
      <c r="F68" s="53">
        <v>902.23710000000005</v>
      </c>
      <c r="G68" s="54">
        <v>2.3E-3</v>
      </c>
      <c r="H68" s="55"/>
      <c r="I68" s="56"/>
      <c r="J68" s="7"/>
    </row>
    <row r="69" spans="1:10" ht="12.75" customHeight="1">
      <c r="A69" s="10"/>
      <c r="B69" s="51" t="s">
        <v>133</v>
      </c>
      <c r="C69" s="48" t="s">
        <v>134</v>
      </c>
      <c r="D69" s="48" t="s">
        <v>89</v>
      </c>
      <c r="E69" s="52">
        <v>674500</v>
      </c>
      <c r="F69" s="53">
        <v>884.94399999999996</v>
      </c>
      <c r="G69" s="54">
        <v>2.3E-3</v>
      </c>
      <c r="H69" s="55"/>
      <c r="I69" s="56"/>
      <c r="J69" s="7"/>
    </row>
    <row r="70" spans="1:10" ht="12.75" customHeight="1">
      <c r="A70" s="10"/>
      <c r="B70" s="51" t="s">
        <v>381</v>
      </c>
      <c r="C70" s="48" t="s">
        <v>382</v>
      </c>
      <c r="D70" s="48" t="s">
        <v>374</v>
      </c>
      <c r="E70" s="52">
        <v>72091</v>
      </c>
      <c r="F70" s="53">
        <v>870.75109999999995</v>
      </c>
      <c r="G70" s="54">
        <v>2.2000000000000001E-3</v>
      </c>
      <c r="H70" s="55"/>
      <c r="I70" s="56"/>
      <c r="J70" s="7"/>
    </row>
    <row r="71" spans="1:10" ht="12.75" customHeight="1">
      <c r="A71" s="10"/>
      <c r="B71" s="51" t="s">
        <v>342</v>
      </c>
      <c r="C71" s="48" t="s">
        <v>343</v>
      </c>
      <c r="D71" s="48" t="s">
        <v>316</v>
      </c>
      <c r="E71" s="52">
        <v>40769</v>
      </c>
      <c r="F71" s="53">
        <v>867.01390000000004</v>
      </c>
      <c r="G71" s="54">
        <v>2.2000000000000001E-3</v>
      </c>
      <c r="H71" s="55"/>
      <c r="I71" s="56"/>
      <c r="J71" s="7"/>
    </row>
    <row r="72" spans="1:10" ht="12.75" customHeight="1">
      <c r="A72" s="10"/>
      <c r="B72" s="51" t="s">
        <v>362</v>
      </c>
      <c r="C72" s="48" t="s">
        <v>363</v>
      </c>
      <c r="D72" s="48" t="s">
        <v>316</v>
      </c>
      <c r="E72" s="52">
        <v>18637</v>
      </c>
      <c r="F72" s="53">
        <v>862.25009999999997</v>
      </c>
      <c r="G72" s="54">
        <v>2.2000000000000001E-3</v>
      </c>
      <c r="H72" s="55"/>
      <c r="I72" s="56"/>
      <c r="J72" s="7"/>
    </row>
    <row r="73" spans="1:10" ht="12.75" customHeight="1">
      <c r="A73" s="10"/>
      <c r="B73" s="51" t="s">
        <v>385</v>
      </c>
      <c r="C73" s="48" t="s">
        <v>386</v>
      </c>
      <c r="D73" s="48" t="s">
        <v>127</v>
      </c>
      <c r="E73" s="52">
        <v>179710</v>
      </c>
      <c r="F73" s="53">
        <v>843.19929999999999</v>
      </c>
      <c r="G73" s="54">
        <v>2.2000000000000001E-3</v>
      </c>
      <c r="H73" s="55"/>
      <c r="I73" s="56"/>
      <c r="J73" s="7"/>
    </row>
    <row r="74" spans="1:10" ht="12.75" customHeight="1">
      <c r="A74" s="10"/>
      <c r="B74" s="51" t="s">
        <v>144</v>
      </c>
      <c r="C74" s="48" t="s">
        <v>145</v>
      </c>
      <c r="D74" s="48" t="s">
        <v>30</v>
      </c>
      <c r="E74" s="52">
        <v>515000</v>
      </c>
      <c r="F74" s="53">
        <v>837.39</v>
      </c>
      <c r="G74" s="54">
        <v>2.2000000000000001E-3</v>
      </c>
      <c r="H74" s="55"/>
      <c r="I74" s="56"/>
      <c r="J74" s="7"/>
    </row>
    <row r="75" spans="1:10" ht="12.75" customHeight="1">
      <c r="A75" s="10"/>
      <c r="B75" s="51" t="s">
        <v>346</v>
      </c>
      <c r="C75" s="48" t="s">
        <v>347</v>
      </c>
      <c r="D75" s="48" t="s">
        <v>127</v>
      </c>
      <c r="E75" s="52">
        <v>56867</v>
      </c>
      <c r="F75" s="53">
        <v>820.87509999999997</v>
      </c>
      <c r="G75" s="54">
        <v>2.0999999999999999E-3</v>
      </c>
      <c r="H75" s="55"/>
      <c r="I75" s="56"/>
      <c r="J75" s="7"/>
    </row>
    <row r="76" spans="1:10" ht="12.75" customHeight="1">
      <c r="A76" s="10"/>
      <c r="B76" s="51" t="s">
        <v>372</v>
      </c>
      <c r="C76" s="48" t="s">
        <v>373</v>
      </c>
      <c r="D76" s="48" t="s">
        <v>374</v>
      </c>
      <c r="E76" s="52">
        <v>14751</v>
      </c>
      <c r="F76" s="53">
        <v>812.28589999999997</v>
      </c>
      <c r="G76" s="54">
        <v>2.0999999999999999E-3</v>
      </c>
      <c r="H76" s="55"/>
      <c r="I76" s="56"/>
      <c r="J76" s="7"/>
    </row>
    <row r="77" spans="1:10" ht="12.75" customHeight="1">
      <c r="A77" s="10"/>
      <c r="B77" s="51" t="s">
        <v>319</v>
      </c>
      <c r="C77" s="48" t="s">
        <v>320</v>
      </c>
      <c r="D77" s="48" t="s">
        <v>149</v>
      </c>
      <c r="E77" s="52">
        <v>106507</v>
      </c>
      <c r="F77" s="53">
        <v>805.45920000000001</v>
      </c>
      <c r="G77" s="54">
        <v>2.0999999999999999E-3</v>
      </c>
      <c r="H77" s="55"/>
      <c r="I77" s="56"/>
      <c r="J77" s="7"/>
    </row>
    <row r="78" spans="1:10" ht="12.75" customHeight="1">
      <c r="A78" s="10"/>
      <c r="B78" s="51" t="s">
        <v>344</v>
      </c>
      <c r="C78" s="48" t="s">
        <v>345</v>
      </c>
      <c r="D78" s="48" t="s">
        <v>63</v>
      </c>
      <c r="E78" s="52">
        <v>18475</v>
      </c>
      <c r="F78" s="53">
        <v>786.51769999999999</v>
      </c>
      <c r="G78" s="54">
        <v>2E-3</v>
      </c>
      <c r="H78" s="55"/>
      <c r="I78" s="56"/>
      <c r="J78" s="7"/>
    </row>
    <row r="79" spans="1:10" ht="12.75" customHeight="1">
      <c r="A79" s="10"/>
      <c r="B79" s="51" t="s">
        <v>355</v>
      </c>
      <c r="C79" s="48" t="s">
        <v>356</v>
      </c>
      <c r="D79" s="48" t="s">
        <v>357</v>
      </c>
      <c r="E79" s="52">
        <v>2251</v>
      </c>
      <c r="F79" s="53">
        <v>782.98900000000003</v>
      </c>
      <c r="G79" s="54">
        <v>2E-3</v>
      </c>
      <c r="H79" s="55"/>
      <c r="I79" s="56"/>
      <c r="J79" s="7"/>
    </row>
    <row r="80" spans="1:10" ht="12.75" customHeight="1">
      <c r="A80" s="10"/>
      <c r="B80" s="51" t="s">
        <v>370</v>
      </c>
      <c r="C80" s="48" t="s">
        <v>371</v>
      </c>
      <c r="D80" s="48" t="s">
        <v>107</v>
      </c>
      <c r="E80" s="52">
        <v>27224</v>
      </c>
      <c r="F80" s="53">
        <v>782.93499999999995</v>
      </c>
      <c r="G80" s="54">
        <v>2E-3</v>
      </c>
      <c r="H80" s="55"/>
      <c r="I80" s="56"/>
      <c r="J80" s="7"/>
    </row>
    <row r="81" spans="1:10" ht="12.75" customHeight="1">
      <c r="A81" s="10"/>
      <c r="B81" s="51" t="s">
        <v>332</v>
      </c>
      <c r="C81" s="48" t="s">
        <v>333</v>
      </c>
      <c r="D81" s="48" t="s">
        <v>123</v>
      </c>
      <c r="E81" s="52">
        <v>132185</v>
      </c>
      <c r="F81" s="53">
        <v>781.94039999999995</v>
      </c>
      <c r="G81" s="54">
        <v>2E-3</v>
      </c>
      <c r="H81" s="55"/>
      <c r="I81" s="56"/>
      <c r="J81" s="7"/>
    </row>
    <row r="82" spans="1:10" ht="12.75" customHeight="1">
      <c r="A82" s="10"/>
      <c r="B82" s="51" t="s">
        <v>59</v>
      </c>
      <c r="C82" s="48" t="s">
        <v>60</v>
      </c>
      <c r="D82" s="48" t="s">
        <v>61</v>
      </c>
      <c r="E82" s="52">
        <v>119000</v>
      </c>
      <c r="F82" s="53">
        <v>766.83600000000001</v>
      </c>
      <c r="G82" s="54">
        <v>2E-3</v>
      </c>
      <c r="H82" s="55"/>
      <c r="I82" s="56"/>
      <c r="J82" s="7"/>
    </row>
    <row r="83" spans="1:10" ht="12.75" customHeight="1">
      <c r="A83" s="7"/>
      <c r="B83" s="51" t="s">
        <v>358</v>
      </c>
      <c r="C83" s="48" t="s">
        <v>359</v>
      </c>
      <c r="D83" s="48" t="s">
        <v>63</v>
      </c>
      <c r="E83" s="52">
        <v>2858</v>
      </c>
      <c r="F83" s="53">
        <v>755.82809999999995</v>
      </c>
      <c r="G83" s="54">
        <v>2E-3</v>
      </c>
      <c r="H83" s="55"/>
      <c r="I83" s="56"/>
      <c r="J83" s="7"/>
    </row>
    <row r="84" spans="1:10" ht="12.75" customHeight="1">
      <c r="A84" s="7"/>
      <c r="B84" s="51" t="s">
        <v>353</v>
      </c>
      <c r="C84" s="48" t="s">
        <v>354</v>
      </c>
      <c r="D84" s="48" t="s">
        <v>312</v>
      </c>
      <c r="E84" s="52">
        <v>15781</v>
      </c>
      <c r="F84" s="53">
        <v>753.69269999999995</v>
      </c>
      <c r="G84" s="54">
        <v>1.9E-3</v>
      </c>
      <c r="H84" s="55"/>
      <c r="I84" s="56"/>
      <c r="J84" s="7"/>
    </row>
    <row r="85" spans="1:10" ht="12.75" customHeight="1">
      <c r="A85" s="7"/>
      <c r="B85" s="51" t="s">
        <v>183</v>
      </c>
      <c r="C85" s="48" t="s">
        <v>184</v>
      </c>
      <c r="D85" s="48" t="s">
        <v>57</v>
      </c>
      <c r="E85" s="52">
        <v>84375</v>
      </c>
      <c r="F85" s="53">
        <v>744.35630000000003</v>
      </c>
      <c r="G85" s="54">
        <v>1.9E-3</v>
      </c>
      <c r="H85" s="55"/>
      <c r="I85" s="56"/>
      <c r="J85" s="7"/>
    </row>
    <row r="86" spans="1:10" ht="12.75" customHeight="1">
      <c r="A86" s="7"/>
      <c r="B86" s="51" t="s">
        <v>326</v>
      </c>
      <c r="C86" s="48" t="s">
        <v>327</v>
      </c>
      <c r="D86" s="48" t="s">
        <v>131</v>
      </c>
      <c r="E86" s="52">
        <v>14084</v>
      </c>
      <c r="F86" s="53">
        <v>718.74170000000004</v>
      </c>
      <c r="G86" s="54">
        <v>1.9E-3</v>
      </c>
      <c r="H86" s="55"/>
      <c r="I86" s="56"/>
      <c r="J86" s="7"/>
    </row>
    <row r="87" spans="1:10" ht="12.75" customHeight="1">
      <c r="A87" s="7"/>
      <c r="B87" s="51" t="s">
        <v>338</v>
      </c>
      <c r="C87" s="48" t="s">
        <v>339</v>
      </c>
      <c r="D87" s="48" t="s">
        <v>131</v>
      </c>
      <c r="E87" s="52">
        <v>9946</v>
      </c>
      <c r="F87" s="53">
        <v>701.38199999999995</v>
      </c>
      <c r="G87" s="54">
        <v>1.8E-3</v>
      </c>
      <c r="H87" s="55"/>
      <c r="I87" s="56"/>
      <c r="J87" s="7"/>
    </row>
    <row r="88" spans="1:10" ht="12.75" customHeight="1">
      <c r="A88" s="7"/>
      <c r="B88" s="51" t="s">
        <v>466</v>
      </c>
      <c r="C88" s="48" t="s">
        <v>467</v>
      </c>
      <c r="D88" s="48" t="s">
        <v>57</v>
      </c>
      <c r="E88" s="52">
        <v>70000</v>
      </c>
      <c r="F88" s="53">
        <v>650.755</v>
      </c>
      <c r="G88" s="54">
        <v>1.6999999999999999E-3</v>
      </c>
      <c r="H88" s="55"/>
      <c r="I88" s="56"/>
      <c r="J88" s="7"/>
    </row>
    <row r="89" spans="1:10" ht="12.75" customHeight="1">
      <c r="A89" s="10"/>
      <c r="B89" s="51" t="s">
        <v>488</v>
      </c>
      <c r="C89" s="48" t="s">
        <v>489</v>
      </c>
      <c r="D89" s="48" t="s">
        <v>30</v>
      </c>
      <c r="E89" s="52">
        <v>337500</v>
      </c>
      <c r="F89" s="53">
        <v>635.51250000000005</v>
      </c>
      <c r="G89" s="54">
        <v>1.6000000000000001E-3</v>
      </c>
      <c r="H89" s="55"/>
      <c r="I89" s="56"/>
      <c r="J89" s="7"/>
    </row>
    <row r="90" spans="1:10" ht="12.75" customHeight="1">
      <c r="A90" s="10"/>
      <c r="B90" s="51" t="s">
        <v>387</v>
      </c>
      <c r="C90" s="48" t="s">
        <v>388</v>
      </c>
      <c r="D90" s="48" t="s">
        <v>389</v>
      </c>
      <c r="E90" s="52">
        <v>13500</v>
      </c>
      <c r="F90" s="53">
        <v>537.6105</v>
      </c>
      <c r="G90" s="54">
        <v>1.4E-3</v>
      </c>
      <c r="H90" s="55"/>
      <c r="I90" s="56"/>
      <c r="J90" s="7"/>
    </row>
    <row r="91" spans="1:10" ht="12.75" customHeight="1">
      <c r="A91" s="10"/>
      <c r="B91" s="51" t="s">
        <v>477</v>
      </c>
      <c r="C91" s="48" t="s">
        <v>478</v>
      </c>
      <c r="D91" s="48" t="s">
        <v>460</v>
      </c>
      <c r="E91" s="52">
        <v>7750</v>
      </c>
      <c r="F91" s="53">
        <v>506.90809999999999</v>
      </c>
      <c r="G91" s="54">
        <v>1.2999999999999999E-3</v>
      </c>
      <c r="H91" s="55"/>
      <c r="I91" s="56"/>
      <c r="J91" s="7"/>
    </row>
    <row r="92" spans="1:10" ht="12.75" customHeight="1">
      <c r="A92" s="10"/>
      <c r="B92" s="51" t="s">
        <v>394</v>
      </c>
      <c r="C92" s="48" t="s">
        <v>395</v>
      </c>
      <c r="D92" s="48" t="s">
        <v>181</v>
      </c>
      <c r="E92" s="52">
        <v>16000</v>
      </c>
      <c r="F92" s="53">
        <v>487.84</v>
      </c>
      <c r="G92" s="54">
        <v>1.2999999999999999E-3</v>
      </c>
      <c r="H92" s="55"/>
      <c r="I92" s="56"/>
      <c r="J92" s="7"/>
    </row>
    <row r="93" spans="1:10" ht="12.75" customHeight="1">
      <c r="A93" s="10"/>
      <c r="B93" s="51" t="s">
        <v>79</v>
      </c>
      <c r="C93" s="48" t="s">
        <v>80</v>
      </c>
      <c r="D93" s="48" t="s">
        <v>57</v>
      </c>
      <c r="E93" s="52">
        <v>280000</v>
      </c>
      <c r="F93" s="53">
        <v>459.76</v>
      </c>
      <c r="G93" s="54">
        <v>1.1999999999999999E-3</v>
      </c>
      <c r="H93" s="55"/>
      <c r="I93" s="56"/>
      <c r="J93" s="7"/>
    </row>
    <row r="94" spans="1:10" ht="12.75" customHeight="1">
      <c r="A94" s="10"/>
      <c r="B94" s="51" t="s">
        <v>179</v>
      </c>
      <c r="C94" s="48" t="s">
        <v>180</v>
      </c>
      <c r="D94" s="48" t="s">
        <v>181</v>
      </c>
      <c r="E94" s="52">
        <v>17250</v>
      </c>
      <c r="F94" s="53">
        <v>452.1311</v>
      </c>
      <c r="G94" s="54">
        <v>1.1999999999999999E-3</v>
      </c>
      <c r="H94" s="55"/>
      <c r="I94" s="56"/>
      <c r="J94" s="7"/>
    </row>
    <row r="95" spans="1:10" ht="12.75" customHeight="1">
      <c r="A95" s="10"/>
      <c r="B95" s="51" t="s">
        <v>444</v>
      </c>
      <c r="C95" s="48" t="s">
        <v>445</v>
      </c>
      <c r="D95" s="48" t="s">
        <v>446</v>
      </c>
      <c r="E95" s="52">
        <v>33600</v>
      </c>
      <c r="F95" s="53">
        <v>445.16640000000001</v>
      </c>
      <c r="G95" s="54">
        <v>1.1000000000000001E-3</v>
      </c>
      <c r="H95" s="55"/>
      <c r="I95" s="56"/>
      <c r="J95" s="7"/>
    </row>
    <row r="96" spans="1:10" ht="12.75" customHeight="1">
      <c r="A96" s="10"/>
      <c r="B96" s="51" t="s">
        <v>468</v>
      </c>
      <c r="C96" s="48" t="s">
        <v>469</v>
      </c>
      <c r="D96" s="48" t="s">
        <v>103</v>
      </c>
      <c r="E96" s="52">
        <v>120000</v>
      </c>
      <c r="F96" s="53">
        <v>435.84</v>
      </c>
      <c r="G96" s="54">
        <v>1.1000000000000001E-3</v>
      </c>
      <c r="H96" s="55"/>
      <c r="I96" s="56"/>
      <c r="J96" s="7"/>
    </row>
    <row r="97" spans="1:10" ht="12.75" customHeight="1">
      <c r="A97" s="10"/>
      <c r="B97" s="51" t="s">
        <v>72</v>
      </c>
      <c r="C97" s="48" t="s">
        <v>73</v>
      </c>
      <c r="D97" s="48" t="s">
        <v>74</v>
      </c>
      <c r="E97" s="52">
        <v>30800</v>
      </c>
      <c r="F97" s="53">
        <v>362.51600000000002</v>
      </c>
      <c r="G97" s="54">
        <v>8.9999999999999998E-4</v>
      </c>
      <c r="H97" s="55"/>
      <c r="I97" s="56"/>
      <c r="J97" s="7"/>
    </row>
    <row r="98" spans="1:10" ht="12.75" customHeight="1">
      <c r="A98" s="10"/>
      <c r="B98" s="51" t="s">
        <v>170</v>
      </c>
      <c r="C98" s="48" t="s">
        <v>171</v>
      </c>
      <c r="D98" s="48" t="s">
        <v>96</v>
      </c>
      <c r="E98" s="52">
        <v>180000</v>
      </c>
      <c r="F98" s="53">
        <v>360.27</v>
      </c>
      <c r="G98" s="54">
        <v>8.9999999999999998E-4</v>
      </c>
      <c r="H98" s="55"/>
      <c r="I98" s="56"/>
      <c r="J98" s="7"/>
    </row>
    <row r="99" spans="1:10" ht="12.75" customHeight="1">
      <c r="A99" s="10"/>
      <c r="B99" s="51" t="s">
        <v>136</v>
      </c>
      <c r="C99" s="48" t="s">
        <v>137</v>
      </c>
      <c r="D99" s="48" t="s">
        <v>138</v>
      </c>
      <c r="E99" s="52">
        <v>70000</v>
      </c>
      <c r="F99" s="53">
        <v>355.42500000000001</v>
      </c>
      <c r="G99" s="54">
        <v>8.9999999999999998E-4</v>
      </c>
      <c r="H99" s="55"/>
      <c r="I99" s="56"/>
      <c r="J99" s="7"/>
    </row>
    <row r="100" spans="1:10" ht="12.75" customHeight="1">
      <c r="A100" s="10"/>
      <c r="B100" s="51" t="s">
        <v>479</v>
      </c>
      <c r="C100" s="48" t="s">
        <v>480</v>
      </c>
      <c r="D100" s="48" t="s">
        <v>167</v>
      </c>
      <c r="E100" s="52">
        <v>60500</v>
      </c>
      <c r="F100" s="53">
        <v>353.10829999999999</v>
      </c>
      <c r="G100" s="54">
        <v>8.9999999999999998E-4</v>
      </c>
      <c r="H100" s="55"/>
      <c r="I100" s="56"/>
      <c r="J100" s="7"/>
    </row>
    <row r="101" spans="1:10" ht="12.75" customHeight="1">
      <c r="A101" s="10"/>
      <c r="B101" s="51" t="s">
        <v>470</v>
      </c>
      <c r="C101" s="48" t="s">
        <v>471</v>
      </c>
      <c r="D101" s="48" t="s">
        <v>138</v>
      </c>
      <c r="E101" s="52">
        <v>24000</v>
      </c>
      <c r="F101" s="53">
        <v>292.68</v>
      </c>
      <c r="G101" s="54">
        <v>8.0000000000000004E-4</v>
      </c>
      <c r="H101" s="55"/>
      <c r="I101" s="56"/>
      <c r="J101" s="7"/>
    </row>
    <row r="102" spans="1:10" ht="12.75" customHeight="1">
      <c r="A102" s="10"/>
      <c r="B102" s="51" t="s">
        <v>390</v>
      </c>
      <c r="C102" s="48" t="s">
        <v>391</v>
      </c>
      <c r="D102" s="48" t="s">
        <v>34</v>
      </c>
      <c r="E102" s="52">
        <v>45000</v>
      </c>
      <c r="F102" s="53">
        <v>273.3075</v>
      </c>
      <c r="G102" s="54">
        <v>6.9999999999999999E-4</v>
      </c>
      <c r="H102" s="55"/>
      <c r="I102" s="56"/>
      <c r="J102" s="7"/>
    </row>
    <row r="103" spans="1:10" ht="12.75" customHeight="1">
      <c r="A103" s="10"/>
      <c r="B103" s="51" t="s">
        <v>472</v>
      </c>
      <c r="C103" s="48" t="s">
        <v>473</v>
      </c>
      <c r="D103" s="48" t="s">
        <v>167</v>
      </c>
      <c r="E103" s="52">
        <v>15000</v>
      </c>
      <c r="F103" s="53">
        <v>256.59750000000003</v>
      </c>
      <c r="G103" s="54">
        <v>6.9999999999999999E-4</v>
      </c>
      <c r="H103" s="55"/>
      <c r="I103" s="56"/>
      <c r="J103" s="7"/>
    </row>
    <row r="104" spans="1:10" ht="12.75" customHeight="1">
      <c r="A104" s="10"/>
      <c r="B104" s="51" t="s">
        <v>165</v>
      </c>
      <c r="C104" s="48" t="s">
        <v>166</v>
      </c>
      <c r="D104" s="48" t="s">
        <v>167</v>
      </c>
      <c r="E104" s="52">
        <v>15750</v>
      </c>
      <c r="F104" s="53">
        <v>226.25659999999999</v>
      </c>
      <c r="G104" s="54">
        <v>5.9999999999999995E-4</v>
      </c>
      <c r="H104" s="55"/>
      <c r="I104" s="56"/>
      <c r="J104" s="7"/>
    </row>
    <row r="105" spans="1:10" ht="12.75" customHeight="1">
      <c r="A105" s="10"/>
      <c r="B105" s="51" t="s">
        <v>457</v>
      </c>
      <c r="C105" s="48" t="s">
        <v>458</v>
      </c>
      <c r="D105" s="48" t="s">
        <v>459</v>
      </c>
      <c r="E105" s="52">
        <v>3600</v>
      </c>
      <c r="F105" s="53">
        <v>217.935</v>
      </c>
      <c r="G105" s="54">
        <v>5.9999999999999995E-4</v>
      </c>
      <c r="H105" s="55"/>
      <c r="I105" s="56"/>
      <c r="J105" s="7"/>
    </row>
    <row r="106" spans="1:10" ht="12.75" customHeight="1">
      <c r="A106" s="10"/>
      <c r="B106" s="51" t="s">
        <v>158</v>
      </c>
      <c r="C106" s="48" t="s">
        <v>159</v>
      </c>
      <c r="D106" s="48" t="s">
        <v>34</v>
      </c>
      <c r="E106" s="52">
        <v>126750</v>
      </c>
      <c r="F106" s="53">
        <v>214.01740000000001</v>
      </c>
      <c r="G106" s="54">
        <v>5.9999999999999995E-4</v>
      </c>
      <c r="H106" s="55"/>
      <c r="I106" s="56"/>
      <c r="J106" s="7"/>
    </row>
    <row r="107" spans="1:10" ht="12.75" customHeight="1">
      <c r="A107" s="10"/>
      <c r="B107" s="51" t="s">
        <v>168</v>
      </c>
      <c r="C107" s="48" t="s">
        <v>169</v>
      </c>
      <c r="D107" s="48" t="s">
        <v>30</v>
      </c>
      <c r="E107" s="52">
        <v>13500</v>
      </c>
      <c r="F107" s="53">
        <v>204.61949999999999</v>
      </c>
      <c r="G107" s="54">
        <v>5.0000000000000001E-4</v>
      </c>
      <c r="H107" s="55"/>
      <c r="I107" s="56"/>
      <c r="J107" s="7"/>
    </row>
    <row r="108" spans="1:10" ht="12.75" customHeight="1">
      <c r="A108" s="10"/>
      <c r="B108" s="51" t="s">
        <v>490</v>
      </c>
      <c r="C108" s="48" t="s">
        <v>491</v>
      </c>
      <c r="D108" s="48" t="s">
        <v>70</v>
      </c>
      <c r="E108" s="52">
        <v>675</v>
      </c>
      <c r="F108" s="53">
        <v>165.0027</v>
      </c>
      <c r="G108" s="54">
        <v>4.0000000000000002E-4</v>
      </c>
      <c r="H108" s="55"/>
      <c r="I108" s="56"/>
      <c r="J108" s="7"/>
    </row>
    <row r="109" spans="1:10" ht="12.75" customHeight="1">
      <c r="A109" s="10"/>
      <c r="B109" s="51" t="s">
        <v>499</v>
      </c>
      <c r="C109" s="48" t="s">
        <v>500</v>
      </c>
      <c r="D109" s="48" t="s">
        <v>30</v>
      </c>
      <c r="E109" s="52">
        <v>80000</v>
      </c>
      <c r="F109" s="53">
        <v>112.84</v>
      </c>
      <c r="G109" s="54">
        <v>2.9999999999999997E-4</v>
      </c>
      <c r="H109" s="55"/>
      <c r="I109" s="56"/>
      <c r="J109" s="7"/>
    </row>
    <row r="110" spans="1:10" ht="12.75" customHeight="1">
      <c r="A110" s="10"/>
      <c r="B110" s="51" t="s">
        <v>455</v>
      </c>
      <c r="C110" s="48" t="s">
        <v>456</v>
      </c>
      <c r="D110" s="48" t="s">
        <v>96</v>
      </c>
      <c r="E110" s="52">
        <v>5625</v>
      </c>
      <c r="F110" s="53">
        <v>67.123099999999994</v>
      </c>
      <c r="G110" s="54">
        <v>2.0000000000000001E-4</v>
      </c>
      <c r="H110" s="55"/>
      <c r="I110" s="56"/>
      <c r="J110" s="7"/>
    </row>
    <row r="111" spans="1:10" ht="12.75" customHeight="1">
      <c r="A111" s="10"/>
      <c r="B111" s="51" t="s">
        <v>161</v>
      </c>
      <c r="C111" s="48" t="s">
        <v>162</v>
      </c>
      <c r="D111" s="48" t="s">
        <v>63</v>
      </c>
      <c r="E111" s="52">
        <v>375</v>
      </c>
      <c r="F111" s="53">
        <v>23.266100000000002</v>
      </c>
      <c r="G111" s="54">
        <v>1E-4</v>
      </c>
      <c r="H111" s="55"/>
      <c r="I111" s="56"/>
      <c r="J111" s="7"/>
    </row>
    <row r="112" spans="1:10" ht="12.75" customHeight="1">
      <c r="A112" s="10"/>
      <c r="B112" s="51" t="s">
        <v>151</v>
      </c>
      <c r="C112" s="48" t="s">
        <v>152</v>
      </c>
      <c r="D112" s="48" t="s">
        <v>70</v>
      </c>
      <c r="E112" s="52">
        <v>8700</v>
      </c>
      <c r="F112" s="53">
        <v>19.5228</v>
      </c>
      <c r="G112" s="54">
        <v>1E-4</v>
      </c>
      <c r="H112" s="55"/>
      <c r="I112" s="56"/>
      <c r="J112" s="7"/>
    </row>
    <row r="113" spans="1:10" ht="12.75" customHeight="1">
      <c r="A113" s="10"/>
      <c r="B113" s="51" t="s">
        <v>397</v>
      </c>
      <c r="C113" s="48" t="s">
        <v>398</v>
      </c>
      <c r="D113" s="48" t="s">
        <v>63</v>
      </c>
      <c r="E113" s="52">
        <v>1450</v>
      </c>
      <c r="F113" s="53">
        <v>15.3294</v>
      </c>
      <c r="G113" s="55" t="s">
        <v>396</v>
      </c>
      <c r="H113" s="55"/>
      <c r="I113" s="56"/>
      <c r="J113" s="7"/>
    </row>
    <row r="114" spans="1:10" ht="12.75" customHeight="1">
      <c r="A114" s="10"/>
      <c r="B114" s="51" t="s">
        <v>481</v>
      </c>
      <c r="C114" s="48" t="s">
        <v>482</v>
      </c>
      <c r="D114" s="48" t="s">
        <v>89</v>
      </c>
      <c r="E114" s="52">
        <v>50</v>
      </c>
      <c r="F114" s="53">
        <v>14.678000000000001</v>
      </c>
      <c r="G114" s="55" t="s">
        <v>396</v>
      </c>
      <c r="H114" s="55"/>
      <c r="I114" s="56"/>
      <c r="J114" s="7"/>
    </row>
    <row r="115" spans="1:10" ht="12.75" customHeight="1">
      <c r="A115" s="10"/>
      <c r="B115" s="47" t="s">
        <v>190</v>
      </c>
      <c r="C115" s="48"/>
      <c r="D115" s="48"/>
      <c r="E115" s="48"/>
      <c r="F115" s="57">
        <v>343170.87709999998</v>
      </c>
      <c r="G115" s="58">
        <v>0.88639999999999997</v>
      </c>
      <c r="H115" s="59"/>
      <c r="I115" s="60"/>
      <c r="J115" s="7"/>
    </row>
    <row r="116" spans="1:10" ht="12.75" customHeight="1">
      <c r="A116" s="10"/>
      <c r="B116" s="61" t="s">
        <v>192</v>
      </c>
      <c r="C116" s="62"/>
      <c r="D116" s="62"/>
      <c r="E116" s="62"/>
      <c r="F116" s="59" t="s">
        <v>193</v>
      </c>
      <c r="G116" s="59" t="s">
        <v>193</v>
      </c>
      <c r="H116" s="59"/>
      <c r="I116" s="60"/>
      <c r="J116" s="7"/>
    </row>
    <row r="117" spans="1:10" ht="12.75" customHeight="1">
      <c r="A117" s="10"/>
      <c r="B117" s="61" t="s">
        <v>190</v>
      </c>
      <c r="C117" s="62"/>
      <c r="D117" s="62"/>
      <c r="E117" s="62"/>
      <c r="F117" s="59" t="s">
        <v>193</v>
      </c>
      <c r="G117" s="59" t="s">
        <v>193</v>
      </c>
      <c r="H117" s="59"/>
      <c r="I117" s="60"/>
      <c r="J117" s="7"/>
    </row>
    <row r="118" spans="1:10" ht="12.75" customHeight="1">
      <c r="A118" s="10"/>
      <c r="B118" s="61" t="s">
        <v>196</v>
      </c>
      <c r="C118" s="63"/>
      <c r="D118" s="62"/>
      <c r="E118" s="63"/>
      <c r="F118" s="57">
        <v>343170.87709999998</v>
      </c>
      <c r="G118" s="58">
        <v>0.88639999999999997</v>
      </c>
      <c r="H118" s="59"/>
      <c r="I118" s="60"/>
      <c r="J118" s="7"/>
    </row>
    <row r="119" spans="1:10" ht="12.75" customHeight="1">
      <c r="A119" s="10"/>
      <c r="B119" s="47" t="s">
        <v>198</v>
      </c>
      <c r="C119" s="48"/>
      <c r="D119" s="48"/>
      <c r="E119" s="48"/>
      <c r="F119" s="48"/>
      <c r="G119" s="48"/>
      <c r="H119" s="49"/>
      <c r="I119" s="50"/>
      <c r="J119" s="7"/>
    </row>
    <row r="120" spans="1:10" ht="12.75" customHeight="1">
      <c r="A120" s="10"/>
      <c r="B120" s="47" t="s">
        <v>200</v>
      </c>
      <c r="C120" s="48"/>
      <c r="D120" s="48"/>
      <c r="E120" s="48"/>
      <c r="F120" s="38"/>
      <c r="G120" s="49"/>
      <c r="H120" s="49"/>
      <c r="I120" s="50"/>
      <c r="J120" s="7"/>
    </row>
    <row r="121" spans="1:10" ht="12.75" customHeight="1">
      <c r="A121" s="10"/>
      <c r="B121" s="51" t="s">
        <v>511</v>
      </c>
      <c r="C121" s="48"/>
      <c r="D121" s="48" t="s">
        <v>30</v>
      </c>
      <c r="E121" s="52">
        <v>-2196150</v>
      </c>
      <c r="F121" s="53">
        <v>-33232.141799999998</v>
      </c>
      <c r="G121" s="54">
        <v>-8.5800000000000001E-2</v>
      </c>
      <c r="H121" s="55"/>
      <c r="I121" s="56"/>
      <c r="J121" s="7"/>
    </row>
    <row r="122" spans="1:10" ht="12.75" customHeight="1">
      <c r="A122" s="10"/>
      <c r="B122" s="51" t="s">
        <v>512</v>
      </c>
      <c r="C122" s="48"/>
      <c r="D122" s="48" t="s">
        <v>34</v>
      </c>
      <c r="E122" s="52">
        <v>-423000</v>
      </c>
      <c r="F122" s="53">
        <v>-12494.7855</v>
      </c>
      <c r="G122" s="54">
        <v>-3.2300000000000002E-2</v>
      </c>
      <c r="H122" s="55"/>
      <c r="I122" s="56"/>
      <c r="J122" s="7"/>
    </row>
    <row r="123" spans="1:10" ht="12.75" customHeight="1">
      <c r="A123" s="10"/>
      <c r="B123" s="51" t="s">
        <v>524</v>
      </c>
      <c r="C123" s="48"/>
      <c r="D123" s="48" t="s">
        <v>103</v>
      </c>
      <c r="E123" s="52">
        <v>-1927125</v>
      </c>
      <c r="F123" s="53">
        <v>-8699.0422999999992</v>
      </c>
      <c r="G123" s="54">
        <v>-2.2499999999999999E-2</v>
      </c>
      <c r="H123" s="55"/>
      <c r="I123" s="56"/>
      <c r="J123" s="7"/>
    </row>
    <row r="124" spans="1:10" ht="12.75" customHeight="1">
      <c r="A124" s="10"/>
      <c r="B124" s="51" t="s">
        <v>515</v>
      </c>
      <c r="C124" s="48"/>
      <c r="D124" s="48" t="s">
        <v>30</v>
      </c>
      <c r="E124" s="52">
        <v>-819000</v>
      </c>
      <c r="F124" s="53">
        <v>-6737.0940000000001</v>
      </c>
      <c r="G124" s="54">
        <v>-1.7399999999999999E-2</v>
      </c>
      <c r="H124" s="55"/>
      <c r="I124" s="56"/>
      <c r="J124" s="7"/>
    </row>
    <row r="125" spans="1:10" ht="12.75" customHeight="1">
      <c r="A125" s="7"/>
      <c r="B125" s="51" t="s">
        <v>514</v>
      </c>
      <c r="C125" s="48"/>
      <c r="D125" s="48" t="s">
        <v>30</v>
      </c>
      <c r="E125" s="52">
        <v>-1848600</v>
      </c>
      <c r="F125" s="53">
        <v>-5238.9323999999997</v>
      </c>
      <c r="G125" s="54">
        <v>-1.35E-2</v>
      </c>
      <c r="H125" s="55"/>
      <c r="I125" s="56"/>
      <c r="J125" s="7"/>
    </row>
    <row r="126" spans="1:10" ht="12.75" customHeight="1">
      <c r="A126" s="7"/>
      <c r="B126" s="51" t="s">
        <v>520</v>
      </c>
      <c r="C126" s="48"/>
      <c r="D126" s="48" t="s">
        <v>49</v>
      </c>
      <c r="E126" s="52">
        <v>-500175</v>
      </c>
      <c r="F126" s="53">
        <v>-5080.2775000000001</v>
      </c>
      <c r="G126" s="54">
        <v>-1.3100000000000001E-2</v>
      </c>
      <c r="H126" s="55"/>
      <c r="I126" s="56"/>
      <c r="J126" s="7"/>
    </row>
    <row r="127" spans="1:10" ht="12.75" customHeight="1">
      <c r="A127" s="7"/>
      <c r="B127" s="51" t="s">
        <v>537</v>
      </c>
      <c r="C127" s="48"/>
      <c r="D127" s="48" t="s">
        <v>111</v>
      </c>
      <c r="E127" s="52">
        <v>-196500</v>
      </c>
      <c r="F127" s="53">
        <v>-4413.8813</v>
      </c>
      <c r="G127" s="54">
        <v>-1.14E-2</v>
      </c>
      <c r="H127" s="55"/>
      <c r="I127" s="56"/>
      <c r="J127" s="7"/>
    </row>
    <row r="128" spans="1:10" ht="12.75" customHeight="1">
      <c r="A128" s="7"/>
      <c r="B128" s="51" t="s">
        <v>534</v>
      </c>
      <c r="C128" s="48"/>
      <c r="D128" s="48" t="s">
        <v>96</v>
      </c>
      <c r="E128" s="52">
        <v>-60375</v>
      </c>
      <c r="F128" s="53">
        <v>-4207.8657999999996</v>
      </c>
      <c r="G128" s="54">
        <v>-1.09E-2</v>
      </c>
      <c r="H128" s="55"/>
      <c r="I128" s="56"/>
      <c r="J128" s="7"/>
    </row>
    <row r="129" spans="1:10" ht="12.75" customHeight="1">
      <c r="A129" s="10"/>
      <c r="B129" s="51" t="s">
        <v>547</v>
      </c>
      <c r="C129" s="48"/>
      <c r="D129" s="48" t="s">
        <v>131</v>
      </c>
      <c r="E129" s="52">
        <v>-93275</v>
      </c>
      <c r="F129" s="53">
        <v>-3565.9499000000001</v>
      </c>
      <c r="G129" s="54">
        <v>-9.1999999999999998E-3</v>
      </c>
      <c r="H129" s="55"/>
      <c r="I129" s="56"/>
      <c r="J129" s="7"/>
    </row>
    <row r="130" spans="1:10" ht="12.75" customHeight="1">
      <c r="A130" s="10"/>
      <c r="B130" s="51" t="s">
        <v>532</v>
      </c>
      <c r="C130" s="48"/>
      <c r="D130" s="48" t="s">
        <v>377</v>
      </c>
      <c r="E130" s="52">
        <v>-90000</v>
      </c>
      <c r="F130" s="53">
        <v>-3255.7950000000001</v>
      </c>
      <c r="G130" s="54">
        <v>-8.3999999999999995E-3</v>
      </c>
      <c r="H130" s="55"/>
      <c r="I130" s="56"/>
      <c r="J130" s="7"/>
    </row>
    <row r="131" spans="1:10" ht="12.75" customHeight="1">
      <c r="A131" s="10"/>
      <c r="B131" s="51" t="s">
        <v>541</v>
      </c>
      <c r="C131" s="48"/>
      <c r="D131" s="48" t="s">
        <v>70</v>
      </c>
      <c r="E131" s="52">
        <v>-125700</v>
      </c>
      <c r="F131" s="53">
        <v>-3196.5509999999999</v>
      </c>
      <c r="G131" s="54">
        <v>-8.3000000000000001E-3</v>
      </c>
      <c r="H131" s="55"/>
      <c r="I131" s="56"/>
      <c r="J131" s="7"/>
    </row>
    <row r="132" spans="1:10" ht="12.75" customHeight="1">
      <c r="A132" s="10"/>
      <c r="B132" s="51" t="s">
        <v>518</v>
      </c>
      <c r="C132" s="48"/>
      <c r="D132" s="48" t="s">
        <v>30</v>
      </c>
      <c r="E132" s="52">
        <v>-480600</v>
      </c>
      <c r="F132" s="53">
        <v>-3012.1605</v>
      </c>
      <c r="G132" s="54">
        <v>-7.7999999999999996E-3</v>
      </c>
      <c r="H132" s="55"/>
      <c r="I132" s="56"/>
      <c r="J132" s="7"/>
    </row>
    <row r="133" spans="1:10" ht="12.75" customHeight="1">
      <c r="A133" s="10"/>
      <c r="B133" s="51" t="s">
        <v>521</v>
      </c>
      <c r="C133" s="48"/>
      <c r="D133" s="48" t="s">
        <v>70</v>
      </c>
      <c r="E133" s="52">
        <v>-464400</v>
      </c>
      <c r="F133" s="53">
        <v>-2890.89</v>
      </c>
      <c r="G133" s="54">
        <v>-7.4999999999999997E-3</v>
      </c>
      <c r="H133" s="55"/>
      <c r="I133" s="56"/>
      <c r="J133" s="7"/>
    </row>
    <row r="134" spans="1:10" ht="12.75" customHeight="1">
      <c r="A134" s="10"/>
      <c r="B134" s="51" t="s">
        <v>516</v>
      </c>
      <c r="C134" s="48"/>
      <c r="D134" s="48" t="s">
        <v>45</v>
      </c>
      <c r="E134" s="52">
        <v>-93000</v>
      </c>
      <c r="F134" s="53">
        <v>-2854.6350000000002</v>
      </c>
      <c r="G134" s="54">
        <v>-7.4000000000000003E-3</v>
      </c>
      <c r="H134" s="55"/>
      <c r="I134" s="56"/>
      <c r="J134" s="7"/>
    </row>
    <row r="135" spans="1:10" ht="12.75" customHeight="1">
      <c r="A135" s="10"/>
      <c r="B135" s="51" t="s">
        <v>517</v>
      </c>
      <c r="C135" s="48"/>
      <c r="D135" s="48" t="s">
        <v>30</v>
      </c>
      <c r="E135" s="52">
        <v>-224375</v>
      </c>
      <c r="F135" s="53">
        <v>-2631.47</v>
      </c>
      <c r="G135" s="54">
        <v>-6.7999999999999996E-3</v>
      </c>
      <c r="H135" s="55"/>
      <c r="I135" s="56"/>
      <c r="J135" s="7"/>
    </row>
    <row r="136" spans="1:10" ht="12.75" customHeight="1">
      <c r="A136" s="10"/>
      <c r="B136" s="51" t="s">
        <v>538</v>
      </c>
      <c r="C136" s="48"/>
      <c r="D136" s="48" t="s">
        <v>96</v>
      </c>
      <c r="E136" s="52">
        <v>-158500</v>
      </c>
      <c r="F136" s="53">
        <v>-2576.1797999999999</v>
      </c>
      <c r="G136" s="54">
        <v>-6.7000000000000002E-3</v>
      </c>
      <c r="H136" s="55"/>
      <c r="I136" s="56"/>
      <c r="J136" s="7"/>
    </row>
    <row r="137" spans="1:10" ht="12.75" customHeight="1">
      <c r="A137" s="10"/>
      <c r="B137" s="51" t="s">
        <v>536</v>
      </c>
      <c r="C137" s="48"/>
      <c r="D137" s="48" t="s">
        <v>306</v>
      </c>
      <c r="E137" s="52">
        <v>-1008900</v>
      </c>
      <c r="F137" s="53">
        <v>-2372.9328</v>
      </c>
      <c r="G137" s="54">
        <v>-6.1000000000000004E-3</v>
      </c>
      <c r="H137" s="55"/>
      <c r="I137" s="56"/>
      <c r="J137" s="7"/>
    </row>
    <row r="138" spans="1:10" ht="12.75" customHeight="1">
      <c r="A138" s="10"/>
      <c r="B138" s="51" t="s">
        <v>572</v>
      </c>
      <c r="C138" s="48"/>
      <c r="D138" s="48" t="s">
        <v>142</v>
      </c>
      <c r="E138" s="52">
        <v>-656200</v>
      </c>
      <c r="F138" s="53">
        <v>-2341.9778000000001</v>
      </c>
      <c r="G138" s="54">
        <v>-6.0000000000000001E-3</v>
      </c>
      <c r="H138" s="55"/>
      <c r="I138" s="56"/>
      <c r="J138" s="7"/>
    </row>
    <row r="139" spans="1:10" ht="12.75" customHeight="1">
      <c r="A139" s="10"/>
      <c r="B139" s="51" t="s">
        <v>552</v>
      </c>
      <c r="C139" s="48"/>
      <c r="D139" s="48" t="s">
        <v>30</v>
      </c>
      <c r="E139" s="52">
        <v>-140400</v>
      </c>
      <c r="F139" s="53">
        <v>-2297.5056</v>
      </c>
      <c r="G139" s="54">
        <v>-5.8999999999999999E-3</v>
      </c>
      <c r="H139" s="55"/>
      <c r="I139" s="56"/>
      <c r="J139" s="7"/>
    </row>
    <row r="140" spans="1:10" ht="12.75" customHeight="1">
      <c r="A140" s="10"/>
      <c r="B140" s="51" t="s">
        <v>596</v>
      </c>
      <c r="C140" s="48"/>
      <c r="D140" s="48" t="s">
        <v>306</v>
      </c>
      <c r="E140" s="52">
        <v>-52200</v>
      </c>
      <c r="F140" s="53">
        <v>-2071.4526000000001</v>
      </c>
      <c r="G140" s="54">
        <v>-5.3E-3</v>
      </c>
      <c r="H140" s="55"/>
      <c r="I140" s="56"/>
      <c r="J140" s="7"/>
    </row>
    <row r="141" spans="1:10" ht="12.75" customHeight="1">
      <c r="A141" s="10"/>
      <c r="B141" s="51" t="s">
        <v>530</v>
      </c>
      <c r="C141" s="48"/>
      <c r="D141" s="48" t="s">
        <v>63</v>
      </c>
      <c r="E141" s="52">
        <v>-46800</v>
      </c>
      <c r="F141" s="53">
        <v>-1887.4674</v>
      </c>
      <c r="G141" s="54">
        <v>-4.8999999999999998E-3</v>
      </c>
      <c r="H141" s="55"/>
      <c r="I141" s="56"/>
      <c r="J141" s="7"/>
    </row>
    <row r="142" spans="1:10" ht="12.75" customHeight="1">
      <c r="A142" s="7"/>
      <c r="B142" s="51" t="s">
        <v>513</v>
      </c>
      <c r="C142" s="48"/>
      <c r="D142" s="48" t="s">
        <v>41</v>
      </c>
      <c r="E142" s="52">
        <v>-1221000</v>
      </c>
      <c r="F142" s="53">
        <v>-1803.4169999999999</v>
      </c>
      <c r="G142" s="54">
        <v>-4.7000000000000002E-3</v>
      </c>
      <c r="H142" s="55"/>
      <c r="I142" s="56"/>
      <c r="J142" s="7"/>
    </row>
    <row r="143" spans="1:10" ht="12.75" customHeight="1">
      <c r="A143" s="7"/>
      <c r="B143" s="51" t="s">
        <v>548</v>
      </c>
      <c r="C143" s="48"/>
      <c r="D143" s="48" t="s">
        <v>131</v>
      </c>
      <c r="E143" s="52">
        <v>-114400</v>
      </c>
      <c r="F143" s="53">
        <v>-1637.1784</v>
      </c>
      <c r="G143" s="54">
        <v>-4.1999999999999997E-3</v>
      </c>
      <c r="H143" s="55"/>
      <c r="I143" s="56"/>
      <c r="J143" s="7"/>
    </row>
    <row r="144" spans="1:10" ht="12.75" customHeight="1">
      <c r="A144" s="7"/>
      <c r="B144" s="51" t="s">
        <v>557</v>
      </c>
      <c r="C144" s="48"/>
      <c r="D144" s="48" t="s">
        <v>352</v>
      </c>
      <c r="E144" s="52">
        <v>-151375</v>
      </c>
      <c r="F144" s="53">
        <v>-1580.5821000000001</v>
      </c>
      <c r="G144" s="54">
        <v>-4.1000000000000003E-3</v>
      </c>
      <c r="H144" s="55"/>
      <c r="I144" s="56"/>
      <c r="J144" s="7"/>
    </row>
    <row r="145" spans="1:12" ht="12.75" customHeight="1">
      <c r="A145" s="7"/>
      <c r="B145" s="51" t="s">
        <v>597</v>
      </c>
      <c r="C145" s="48"/>
      <c r="D145" s="48" t="s">
        <v>30</v>
      </c>
      <c r="E145" s="52">
        <v>-133700</v>
      </c>
      <c r="F145" s="53">
        <v>-1547.9118000000001</v>
      </c>
      <c r="G145" s="54">
        <v>-4.0000000000000001E-3</v>
      </c>
      <c r="H145" s="55"/>
      <c r="I145" s="56"/>
      <c r="J145" s="7"/>
    </row>
    <row r="146" spans="1:12" ht="12.75" customHeight="1">
      <c r="A146" s="7"/>
      <c r="B146" s="51" t="s">
        <v>598</v>
      </c>
      <c r="C146" s="48"/>
      <c r="D146" s="48" t="s">
        <v>127</v>
      </c>
      <c r="E146" s="52">
        <v>-695400</v>
      </c>
      <c r="F146" s="53">
        <v>-1464.8601000000001</v>
      </c>
      <c r="G146" s="54">
        <v>-3.8E-3</v>
      </c>
      <c r="H146" s="55"/>
      <c r="I146" s="56"/>
      <c r="J146" s="7"/>
    </row>
    <row r="147" spans="1:12" ht="12.75" customHeight="1">
      <c r="A147" s="7"/>
      <c r="B147" s="51" t="s">
        <v>529</v>
      </c>
      <c r="C147" s="48"/>
      <c r="D147" s="48" t="s">
        <v>476</v>
      </c>
      <c r="E147" s="52">
        <v>-368000</v>
      </c>
      <c r="F147" s="53">
        <v>-1472.7360000000001</v>
      </c>
      <c r="G147" s="54">
        <v>-3.8E-3</v>
      </c>
      <c r="H147" s="55"/>
      <c r="I147" s="56"/>
      <c r="J147" s="7"/>
    </row>
    <row r="148" spans="1:12" ht="12.75" customHeight="1">
      <c r="A148" s="10"/>
      <c r="B148" s="51" t="s">
        <v>522</v>
      </c>
      <c r="C148" s="48"/>
      <c r="D148" s="48" t="s">
        <v>57</v>
      </c>
      <c r="E148" s="52">
        <v>-797500</v>
      </c>
      <c r="F148" s="53">
        <v>-1325.4449999999999</v>
      </c>
      <c r="G148" s="54">
        <v>-3.3999999999999998E-3</v>
      </c>
      <c r="H148" s="55"/>
      <c r="I148" s="56"/>
      <c r="J148" s="7"/>
    </row>
    <row r="149" spans="1:12" ht="12.75" customHeight="1">
      <c r="A149" s="10"/>
      <c r="B149" s="51" t="s">
        <v>561</v>
      </c>
      <c r="C149" s="48"/>
      <c r="D149" s="48" t="s">
        <v>374</v>
      </c>
      <c r="E149" s="52">
        <v>-34750</v>
      </c>
      <c r="F149" s="53">
        <v>-1277.549</v>
      </c>
      <c r="G149" s="54">
        <v>-3.3E-3</v>
      </c>
      <c r="H149" s="55"/>
      <c r="I149" s="56"/>
      <c r="J149" s="7"/>
    </row>
    <row r="150" spans="1:12" ht="12.75" customHeight="1">
      <c r="A150" s="10"/>
      <c r="B150" s="51" t="s">
        <v>599</v>
      </c>
      <c r="C150" s="48"/>
      <c r="D150" s="48" t="s">
        <v>325</v>
      </c>
      <c r="E150" s="52">
        <v>-454300</v>
      </c>
      <c r="F150" s="53">
        <v>-1291.1206</v>
      </c>
      <c r="G150" s="54">
        <v>-3.3E-3</v>
      </c>
      <c r="H150" s="55"/>
      <c r="I150" s="56"/>
      <c r="J150" s="7"/>
    </row>
    <row r="151" spans="1:12" ht="12.75" customHeight="1">
      <c r="A151" s="10"/>
      <c r="B151" s="51" t="s">
        <v>546</v>
      </c>
      <c r="C151" s="48"/>
      <c r="D151" s="48" t="s">
        <v>188</v>
      </c>
      <c r="E151" s="52">
        <v>-15500</v>
      </c>
      <c r="F151" s="53">
        <v>-929.06230000000005</v>
      </c>
      <c r="G151" s="54">
        <v>-2.3999999999999998E-3</v>
      </c>
      <c r="H151" s="55"/>
      <c r="I151" s="56"/>
      <c r="J151" s="7"/>
    </row>
    <row r="152" spans="1:12" ht="12.75" customHeight="1">
      <c r="A152" s="10"/>
      <c r="B152" s="51" t="s">
        <v>535</v>
      </c>
      <c r="C152" s="48"/>
      <c r="D152" s="48" t="s">
        <v>89</v>
      </c>
      <c r="E152" s="52">
        <v>-674500</v>
      </c>
      <c r="F152" s="53">
        <v>-889.66549999999995</v>
      </c>
      <c r="G152" s="54">
        <v>-2.3E-3</v>
      </c>
      <c r="H152" s="55"/>
      <c r="I152" s="56"/>
      <c r="J152" s="7"/>
    </row>
    <row r="153" spans="1:12" ht="12.75" customHeight="1">
      <c r="A153" s="10"/>
      <c r="B153" s="51" t="s">
        <v>567</v>
      </c>
      <c r="C153" s="48"/>
      <c r="D153" s="48" t="s">
        <v>107</v>
      </c>
      <c r="E153" s="52">
        <v>-23275</v>
      </c>
      <c r="F153" s="53">
        <v>-838.4819</v>
      </c>
      <c r="G153" s="54">
        <v>-2.2000000000000001E-3</v>
      </c>
      <c r="H153" s="55"/>
      <c r="I153" s="56"/>
      <c r="J153" s="7"/>
    </row>
    <row r="154" spans="1:12" ht="12.75" customHeight="1">
      <c r="A154" s="10"/>
      <c r="B154" s="51" t="s">
        <v>600</v>
      </c>
      <c r="C154" s="48"/>
      <c r="D154" s="48" t="s">
        <v>30</v>
      </c>
      <c r="E154" s="52">
        <v>-515000</v>
      </c>
      <c r="F154" s="53">
        <v>-842.79750000000001</v>
      </c>
      <c r="G154" s="54">
        <v>-2.2000000000000001E-3</v>
      </c>
      <c r="H154" s="55"/>
      <c r="I154" s="56"/>
      <c r="J154" s="7"/>
      <c r="L154" s="11"/>
    </row>
    <row r="155" spans="1:12" ht="12.75" customHeight="1">
      <c r="A155" s="10"/>
      <c r="B155" s="51" t="s">
        <v>601</v>
      </c>
      <c r="C155" s="48"/>
      <c r="D155" s="48" t="s">
        <v>111</v>
      </c>
      <c r="E155" s="52">
        <v>-184000</v>
      </c>
      <c r="F155" s="53">
        <v>-804.81600000000003</v>
      </c>
      <c r="G155" s="54">
        <v>-2.0999999999999999E-3</v>
      </c>
      <c r="H155" s="55"/>
      <c r="I155" s="56"/>
      <c r="J155" s="7"/>
      <c r="L155" s="11"/>
    </row>
    <row r="156" spans="1:12" ht="12.75" customHeight="1">
      <c r="A156" s="10"/>
      <c r="B156" s="51" t="s">
        <v>528</v>
      </c>
      <c r="C156" s="48"/>
      <c r="D156" s="48" t="s">
        <v>61</v>
      </c>
      <c r="E156" s="52">
        <v>-119000</v>
      </c>
      <c r="F156" s="53">
        <v>-772.31</v>
      </c>
      <c r="G156" s="54">
        <v>-2E-3</v>
      </c>
      <c r="H156" s="55"/>
      <c r="I156" s="56"/>
      <c r="J156" s="7"/>
      <c r="L156" s="11"/>
    </row>
    <row r="157" spans="1:12" ht="12.75" customHeight="1">
      <c r="A157" s="10"/>
      <c r="B157" s="51" t="s">
        <v>540</v>
      </c>
      <c r="C157" s="48"/>
      <c r="D157" s="48" t="s">
        <v>57</v>
      </c>
      <c r="E157" s="52">
        <v>-84375</v>
      </c>
      <c r="F157" s="53">
        <v>-749.75630000000001</v>
      </c>
      <c r="G157" s="54">
        <v>-1.9E-3</v>
      </c>
      <c r="H157" s="55"/>
      <c r="I157" s="56"/>
      <c r="J157" s="7"/>
      <c r="L157" s="11"/>
    </row>
    <row r="158" spans="1:12" ht="12.75" customHeight="1">
      <c r="A158" s="10"/>
      <c r="B158" s="51" t="s">
        <v>602</v>
      </c>
      <c r="C158" s="48"/>
      <c r="D158" s="48" t="s">
        <v>30</v>
      </c>
      <c r="E158" s="52">
        <v>-337500</v>
      </c>
      <c r="F158" s="53">
        <v>-639.5625</v>
      </c>
      <c r="G158" s="54">
        <v>-1.6999999999999999E-3</v>
      </c>
      <c r="H158" s="55"/>
      <c r="I158" s="56"/>
      <c r="J158" s="7"/>
      <c r="L158" s="11"/>
    </row>
    <row r="159" spans="1:12" ht="12.75" customHeight="1">
      <c r="A159" s="10"/>
      <c r="B159" s="51" t="s">
        <v>543</v>
      </c>
      <c r="C159" s="48"/>
      <c r="D159" s="48" t="s">
        <v>123</v>
      </c>
      <c r="E159" s="52">
        <v>-124800</v>
      </c>
      <c r="F159" s="53">
        <v>-649.39679999999998</v>
      </c>
      <c r="G159" s="54">
        <v>-1.6999999999999999E-3</v>
      </c>
      <c r="H159" s="55"/>
      <c r="I159" s="56"/>
      <c r="J159" s="7"/>
      <c r="L159" s="11"/>
    </row>
    <row r="160" spans="1:12" ht="12.75" customHeight="1">
      <c r="A160" s="10"/>
      <c r="B160" s="51" t="s">
        <v>562</v>
      </c>
      <c r="C160" s="48"/>
      <c r="D160" s="48" t="s">
        <v>57</v>
      </c>
      <c r="E160" s="52">
        <v>-70000</v>
      </c>
      <c r="F160" s="53">
        <v>-653.45000000000005</v>
      </c>
      <c r="G160" s="54">
        <v>-1.6999999999999999E-3</v>
      </c>
      <c r="H160" s="55"/>
      <c r="I160" s="56"/>
      <c r="J160" s="7"/>
      <c r="L160" s="11"/>
    </row>
    <row r="161" spans="1:12" ht="12.75" customHeight="1">
      <c r="A161" s="10"/>
      <c r="B161" s="51" t="s">
        <v>525</v>
      </c>
      <c r="C161" s="48"/>
      <c r="D161" s="48" t="s">
        <v>389</v>
      </c>
      <c r="E161" s="52">
        <v>-13500</v>
      </c>
      <c r="F161" s="53">
        <v>-539.54100000000005</v>
      </c>
      <c r="G161" s="54">
        <v>-1.4E-3</v>
      </c>
      <c r="H161" s="55"/>
      <c r="I161" s="56"/>
      <c r="J161" s="7"/>
      <c r="L161" s="11"/>
    </row>
    <row r="162" spans="1:12" ht="12.75" customHeight="1">
      <c r="A162" s="10"/>
      <c r="B162" s="51" t="s">
        <v>563</v>
      </c>
      <c r="C162" s="48"/>
      <c r="D162" s="48" t="s">
        <v>181</v>
      </c>
      <c r="E162" s="52">
        <v>-16000</v>
      </c>
      <c r="F162" s="53">
        <v>-489.94400000000002</v>
      </c>
      <c r="G162" s="54">
        <v>-1.2999999999999999E-3</v>
      </c>
      <c r="H162" s="55"/>
      <c r="I162" s="56"/>
      <c r="J162" s="7"/>
      <c r="L162" s="11"/>
    </row>
    <row r="163" spans="1:12" ht="12.75" customHeight="1">
      <c r="A163" s="10"/>
      <c r="B163" s="51" t="s">
        <v>558</v>
      </c>
      <c r="C163" s="48"/>
      <c r="D163" s="48" t="s">
        <v>131</v>
      </c>
      <c r="E163" s="52">
        <v>-10650</v>
      </c>
      <c r="F163" s="53">
        <v>-504.84730000000002</v>
      </c>
      <c r="G163" s="54">
        <v>-1.2999999999999999E-3</v>
      </c>
      <c r="H163" s="55"/>
      <c r="I163" s="56"/>
      <c r="J163" s="7"/>
      <c r="L163" s="11"/>
    </row>
    <row r="164" spans="1:12" ht="12.75" customHeight="1">
      <c r="A164" s="10"/>
      <c r="B164" s="51" t="s">
        <v>603</v>
      </c>
      <c r="C164" s="48"/>
      <c r="D164" s="48" t="s">
        <v>460</v>
      </c>
      <c r="E164" s="52">
        <v>-7750</v>
      </c>
      <c r="F164" s="53">
        <v>-509.10140000000001</v>
      </c>
      <c r="G164" s="54">
        <v>-1.2999999999999999E-3</v>
      </c>
      <c r="H164" s="55"/>
      <c r="I164" s="56"/>
      <c r="J164" s="7"/>
      <c r="L164" s="11"/>
    </row>
    <row r="165" spans="1:12" ht="12.75" customHeight="1">
      <c r="A165" s="10"/>
      <c r="B165" s="51" t="s">
        <v>604</v>
      </c>
      <c r="C165" s="48"/>
      <c r="D165" s="48" t="s">
        <v>312</v>
      </c>
      <c r="E165" s="52">
        <v>-20400</v>
      </c>
      <c r="F165" s="53">
        <v>-515.4162</v>
      </c>
      <c r="G165" s="54">
        <v>-1.2999999999999999E-3</v>
      </c>
      <c r="H165" s="55"/>
      <c r="I165" s="56"/>
      <c r="J165" s="7"/>
      <c r="L165" s="11"/>
    </row>
    <row r="166" spans="1:12" ht="12.75" customHeight="1">
      <c r="A166" s="10"/>
      <c r="B166" s="51" t="s">
        <v>605</v>
      </c>
      <c r="C166" s="48"/>
      <c r="D166" s="48" t="s">
        <v>446</v>
      </c>
      <c r="E166" s="52">
        <v>-33600</v>
      </c>
      <c r="F166" s="53">
        <v>-447.35039999999998</v>
      </c>
      <c r="G166" s="54">
        <v>-1.1999999999999999E-3</v>
      </c>
      <c r="H166" s="55"/>
      <c r="I166" s="56"/>
      <c r="J166" s="7"/>
      <c r="L166" s="11"/>
    </row>
    <row r="167" spans="1:12" ht="12.75" customHeight="1">
      <c r="A167" s="10"/>
      <c r="B167" s="51" t="s">
        <v>555</v>
      </c>
      <c r="C167" s="48"/>
      <c r="D167" s="48" t="s">
        <v>181</v>
      </c>
      <c r="E167" s="52">
        <v>-17250</v>
      </c>
      <c r="F167" s="53">
        <v>-454.54610000000002</v>
      </c>
      <c r="G167" s="54">
        <v>-1.1999999999999999E-3</v>
      </c>
      <c r="H167" s="55"/>
      <c r="I167" s="56"/>
      <c r="J167" s="7"/>
    </row>
    <row r="168" spans="1:12" ht="12.75" customHeight="1">
      <c r="A168" s="10"/>
      <c r="B168" s="51" t="s">
        <v>544</v>
      </c>
      <c r="C168" s="48"/>
      <c r="D168" s="48" t="s">
        <v>57</v>
      </c>
      <c r="E168" s="52">
        <v>-280000</v>
      </c>
      <c r="F168" s="53">
        <v>-462.84</v>
      </c>
      <c r="G168" s="54">
        <v>-1.1999999999999999E-3</v>
      </c>
      <c r="H168" s="55"/>
      <c r="I168" s="56"/>
      <c r="J168" s="7"/>
    </row>
    <row r="169" spans="1:12" ht="12.75" customHeight="1">
      <c r="A169" s="10"/>
      <c r="B169" s="51" t="s">
        <v>556</v>
      </c>
      <c r="C169" s="48"/>
      <c r="D169" s="48" t="s">
        <v>103</v>
      </c>
      <c r="E169" s="52">
        <v>-120000</v>
      </c>
      <c r="F169" s="53">
        <v>-438</v>
      </c>
      <c r="G169" s="54">
        <v>-1.1000000000000001E-3</v>
      </c>
      <c r="H169" s="55"/>
      <c r="I169" s="56"/>
      <c r="J169" s="7"/>
    </row>
    <row r="170" spans="1:12" ht="12.75" customHeight="1">
      <c r="A170" s="10"/>
      <c r="B170" s="51" t="s">
        <v>527</v>
      </c>
      <c r="C170" s="48"/>
      <c r="D170" s="48" t="s">
        <v>131</v>
      </c>
      <c r="E170" s="52">
        <v>-27600</v>
      </c>
      <c r="F170" s="53">
        <v>-351.38940000000002</v>
      </c>
      <c r="G170" s="54">
        <v>-8.9999999999999998E-4</v>
      </c>
      <c r="H170" s="55"/>
      <c r="I170" s="56"/>
      <c r="J170" s="7"/>
    </row>
    <row r="171" spans="1:12" ht="12.75" customHeight="1">
      <c r="A171" s="10"/>
      <c r="B171" s="51" t="s">
        <v>553</v>
      </c>
      <c r="C171" s="48"/>
      <c r="D171" s="48" t="s">
        <v>167</v>
      </c>
      <c r="E171" s="52">
        <v>-60500</v>
      </c>
      <c r="F171" s="53">
        <v>-355.46780000000001</v>
      </c>
      <c r="G171" s="54">
        <v>-8.9999999999999998E-4</v>
      </c>
      <c r="H171" s="55"/>
      <c r="I171" s="56"/>
      <c r="J171" s="7"/>
    </row>
    <row r="172" spans="1:12" ht="12.75" customHeight="1">
      <c r="A172" s="10"/>
      <c r="B172" s="51" t="s">
        <v>539</v>
      </c>
      <c r="C172" s="48"/>
      <c r="D172" s="48" t="s">
        <v>138</v>
      </c>
      <c r="E172" s="52">
        <v>-70000</v>
      </c>
      <c r="F172" s="53">
        <v>-357.94499999999999</v>
      </c>
      <c r="G172" s="54">
        <v>-8.9999999999999998E-4</v>
      </c>
      <c r="H172" s="55"/>
      <c r="I172" s="56"/>
      <c r="J172" s="7"/>
    </row>
    <row r="173" spans="1:12" ht="12.75" customHeight="1">
      <c r="A173" s="7"/>
      <c r="B173" s="51" t="s">
        <v>606</v>
      </c>
      <c r="C173" s="48"/>
      <c r="D173" s="48" t="s">
        <v>96</v>
      </c>
      <c r="E173" s="52">
        <v>-180000</v>
      </c>
      <c r="F173" s="53">
        <v>-362.34</v>
      </c>
      <c r="G173" s="54">
        <v>-8.9999999999999998E-4</v>
      </c>
      <c r="H173" s="55"/>
      <c r="I173" s="56"/>
      <c r="J173" s="7"/>
    </row>
    <row r="174" spans="1:12" ht="12.75" customHeight="1">
      <c r="A174" s="7"/>
      <c r="B174" s="51" t="s">
        <v>519</v>
      </c>
      <c r="C174" s="48"/>
      <c r="D174" s="48" t="s">
        <v>74</v>
      </c>
      <c r="E174" s="52">
        <v>-30800</v>
      </c>
      <c r="F174" s="53">
        <v>-364.99540000000002</v>
      </c>
      <c r="G174" s="54">
        <v>-8.9999999999999998E-4</v>
      </c>
      <c r="H174" s="55"/>
      <c r="I174" s="56"/>
      <c r="J174" s="35"/>
    </row>
    <row r="175" spans="1:12" ht="12.75" customHeight="1">
      <c r="A175" s="7"/>
      <c r="B175" s="51" t="s">
        <v>607</v>
      </c>
      <c r="C175" s="48"/>
      <c r="D175" s="48" t="s">
        <v>138</v>
      </c>
      <c r="E175" s="52">
        <v>-24000</v>
      </c>
      <c r="F175" s="53">
        <v>-294.108</v>
      </c>
      <c r="G175" s="54">
        <v>-8.0000000000000004E-4</v>
      </c>
      <c r="H175" s="55"/>
      <c r="I175" s="56"/>
      <c r="J175" s="35"/>
    </row>
    <row r="176" spans="1:12" ht="12.75" customHeight="1">
      <c r="A176" s="10"/>
      <c r="B176" s="51" t="s">
        <v>570</v>
      </c>
      <c r="C176" s="48"/>
      <c r="D176" s="48" t="s">
        <v>167</v>
      </c>
      <c r="E176" s="52">
        <v>-15000</v>
      </c>
      <c r="F176" s="53">
        <v>-258.33</v>
      </c>
      <c r="G176" s="54">
        <v>-6.9999999999999999E-4</v>
      </c>
      <c r="H176" s="55"/>
      <c r="I176" s="56"/>
      <c r="J176" s="35"/>
    </row>
    <row r="177" spans="1:10" ht="12.75" customHeight="1">
      <c r="A177" s="7"/>
      <c r="B177" s="51" t="s">
        <v>565</v>
      </c>
      <c r="C177" s="48"/>
      <c r="D177" s="48" t="s">
        <v>34</v>
      </c>
      <c r="E177" s="52">
        <v>-45000</v>
      </c>
      <c r="F177" s="53">
        <v>-275.04000000000002</v>
      </c>
      <c r="G177" s="54">
        <v>-6.9999999999999999E-4</v>
      </c>
      <c r="H177" s="55"/>
      <c r="I177" s="56"/>
      <c r="J177" s="35"/>
    </row>
    <row r="178" spans="1:10" ht="12.75" customHeight="1">
      <c r="A178" s="7"/>
      <c r="B178" s="51" t="s">
        <v>533</v>
      </c>
      <c r="C178" s="48"/>
      <c r="D178" s="48" t="s">
        <v>34</v>
      </c>
      <c r="E178" s="52">
        <v>-126750</v>
      </c>
      <c r="F178" s="53">
        <v>-215.09479999999999</v>
      </c>
      <c r="G178" s="54">
        <v>-5.9999999999999995E-4</v>
      </c>
      <c r="H178" s="55"/>
      <c r="I178" s="56"/>
      <c r="J178" s="35"/>
    </row>
    <row r="179" spans="1:10" ht="12.75" customHeight="1">
      <c r="A179" s="7"/>
      <c r="B179" s="51" t="s">
        <v>608</v>
      </c>
      <c r="C179" s="48"/>
      <c r="D179" s="48" t="s">
        <v>459</v>
      </c>
      <c r="E179" s="52">
        <v>-3600</v>
      </c>
      <c r="F179" s="53">
        <v>-219.1482</v>
      </c>
      <c r="G179" s="54">
        <v>-5.9999999999999995E-4</v>
      </c>
      <c r="H179" s="55"/>
      <c r="I179" s="56"/>
      <c r="J179" s="35"/>
    </row>
    <row r="180" spans="1:10" ht="12.75" customHeight="1">
      <c r="A180" s="7"/>
      <c r="B180" s="51" t="s">
        <v>542</v>
      </c>
      <c r="C180" s="48"/>
      <c r="D180" s="48" t="s">
        <v>167</v>
      </c>
      <c r="E180" s="52">
        <v>-15750</v>
      </c>
      <c r="F180" s="53">
        <v>-227.9025</v>
      </c>
      <c r="G180" s="54">
        <v>-5.9999999999999995E-4</v>
      </c>
      <c r="H180" s="55"/>
      <c r="I180" s="56"/>
      <c r="J180" s="35"/>
    </row>
    <row r="181" spans="1:10" ht="12.75" customHeight="1">
      <c r="A181" s="7"/>
      <c r="B181" s="51" t="s">
        <v>609</v>
      </c>
      <c r="C181" s="48"/>
      <c r="D181" s="48" t="s">
        <v>30</v>
      </c>
      <c r="E181" s="52">
        <v>-13500</v>
      </c>
      <c r="F181" s="53">
        <v>-205.929</v>
      </c>
      <c r="G181" s="54">
        <v>-5.0000000000000001E-4</v>
      </c>
      <c r="H181" s="55"/>
      <c r="I181" s="56"/>
      <c r="J181" s="35"/>
    </row>
    <row r="182" spans="1:10" ht="12.75" customHeight="1">
      <c r="A182" s="7"/>
      <c r="B182" s="51" t="s">
        <v>610</v>
      </c>
      <c r="C182" s="48"/>
      <c r="D182" s="48" t="s">
        <v>70</v>
      </c>
      <c r="E182" s="52">
        <v>-675</v>
      </c>
      <c r="F182" s="53">
        <v>-166.35210000000001</v>
      </c>
      <c r="G182" s="54">
        <v>-4.0000000000000002E-4</v>
      </c>
      <c r="H182" s="55"/>
      <c r="I182" s="56"/>
      <c r="J182" s="35"/>
    </row>
    <row r="183" spans="1:10" ht="12.75" customHeight="1">
      <c r="A183" s="7"/>
      <c r="B183" s="51" t="s">
        <v>559</v>
      </c>
      <c r="C183" s="48"/>
      <c r="D183" s="48" t="s">
        <v>103</v>
      </c>
      <c r="E183" s="52">
        <v>-36000</v>
      </c>
      <c r="F183" s="53">
        <v>-109.206</v>
      </c>
      <c r="G183" s="54">
        <v>-2.9999999999999997E-4</v>
      </c>
      <c r="H183" s="55"/>
      <c r="I183" s="56"/>
      <c r="J183" s="35"/>
    </row>
    <row r="184" spans="1:10" ht="12.75" customHeight="1">
      <c r="A184" s="7"/>
      <c r="B184" s="51" t="s">
        <v>611</v>
      </c>
      <c r="C184" s="48"/>
      <c r="D184" s="48" t="s">
        <v>30</v>
      </c>
      <c r="E184" s="52">
        <v>-80000</v>
      </c>
      <c r="F184" s="53">
        <v>-113.52</v>
      </c>
      <c r="G184" s="54">
        <v>-2.9999999999999997E-4</v>
      </c>
      <c r="H184" s="55"/>
      <c r="I184" s="56"/>
      <c r="J184" s="7"/>
    </row>
    <row r="185" spans="1:10" ht="12.75" customHeight="1">
      <c r="A185" s="7"/>
      <c r="B185" s="51" t="s">
        <v>612</v>
      </c>
      <c r="C185" s="48"/>
      <c r="D185" s="48" t="s">
        <v>96</v>
      </c>
      <c r="E185" s="52">
        <v>-5625</v>
      </c>
      <c r="F185" s="53">
        <v>-67.542199999999994</v>
      </c>
      <c r="G185" s="54">
        <v>-2.0000000000000001E-4</v>
      </c>
      <c r="H185" s="55"/>
      <c r="I185" s="56"/>
      <c r="J185" s="7"/>
    </row>
    <row r="186" spans="1:10" ht="12.75" customHeight="1">
      <c r="A186" s="7"/>
      <c r="B186" s="51" t="s">
        <v>566</v>
      </c>
      <c r="C186" s="48"/>
      <c r="D186" s="48" t="s">
        <v>30</v>
      </c>
      <c r="E186" s="52">
        <v>-5500</v>
      </c>
      <c r="F186" s="53">
        <v>-83.781499999999994</v>
      </c>
      <c r="G186" s="54">
        <v>-2.0000000000000001E-4</v>
      </c>
      <c r="H186" s="55"/>
      <c r="I186" s="56"/>
      <c r="J186" s="7"/>
    </row>
    <row r="187" spans="1:10" ht="12.75" customHeight="1">
      <c r="A187" s="7"/>
      <c r="B187" s="51" t="s">
        <v>554</v>
      </c>
      <c r="C187" s="48"/>
      <c r="D187" s="48" t="s">
        <v>70</v>
      </c>
      <c r="E187" s="52">
        <v>-8700</v>
      </c>
      <c r="F187" s="53">
        <v>-19.588100000000001</v>
      </c>
      <c r="G187" s="54">
        <v>-1E-4</v>
      </c>
      <c r="H187" s="55"/>
      <c r="I187" s="56"/>
      <c r="J187" s="7"/>
    </row>
    <row r="188" spans="1:10" ht="12.75" customHeight="1">
      <c r="A188" s="7"/>
      <c r="B188" s="51" t="s">
        <v>613</v>
      </c>
      <c r="C188" s="48"/>
      <c r="D188" s="48" t="s">
        <v>63</v>
      </c>
      <c r="E188" s="52">
        <v>-375</v>
      </c>
      <c r="F188" s="53">
        <v>-23.2956</v>
      </c>
      <c r="G188" s="54">
        <v>-1E-4</v>
      </c>
      <c r="H188" s="55"/>
      <c r="I188" s="56"/>
      <c r="J188" s="7"/>
    </row>
    <row r="189" spans="1:10" ht="12.75" customHeight="1">
      <c r="A189" s="7"/>
      <c r="B189" s="51" t="s">
        <v>571</v>
      </c>
      <c r="C189" s="48"/>
      <c r="D189" s="48" t="s">
        <v>63</v>
      </c>
      <c r="E189" s="52">
        <v>-1450</v>
      </c>
      <c r="F189" s="53">
        <v>-15.4171</v>
      </c>
      <c r="G189" s="55" t="s">
        <v>396</v>
      </c>
      <c r="H189" s="55"/>
      <c r="I189" s="56"/>
      <c r="J189" s="7"/>
    </row>
    <row r="190" spans="1:10" ht="12.75" customHeight="1">
      <c r="A190" s="7"/>
      <c r="B190" s="51" t="s">
        <v>614</v>
      </c>
      <c r="C190" s="48"/>
      <c r="D190" s="48" t="s">
        <v>89</v>
      </c>
      <c r="E190" s="52">
        <v>-50</v>
      </c>
      <c r="F190" s="53">
        <v>-14.746499999999999</v>
      </c>
      <c r="G190" s="55" t="s">
        <v>396</v>
      </c>
      <c r="H190" s="55"/>
      <c r="I190" s="56"/>
      <c r="J190" s="7"/>
    </row>
    <row r="191" spans="1:10" ht="12.75" customHeight="1">
      <c r="A191" s="7"/>
      <c r="B191" s="47" t="s">
        <v>190</v>
      </c>
      <c r="C191" s="48"/>
      <c r="D191" s="48"/>
      <c r="E191" s="48"/>
      <c r="F191" s="57">
        <v>-144691.8118</v>
      </c>
      <c r="G191" s="58">
        <v>-0.37390000000000001</v>
      </c>
      <c r="H191" s="59"/>
      <c r="I191" s="60"/>
      <c r="J191" s="7"/>
    </row>
    <row r="192" spans="1:10" ht="12.75" customHeight="1">
      <c r="A192" s="7"/>
      <c r="B192" s="61" t="s">
        <v>196</v>
      </c>
      <c r="C192" s="63"/>
      <c r="D192" s="62"/>
      <c r="E192" s="63"/>
      <c r="F192" s="57">
        <v>-144691.8118</v>
      </c>
      <c r="G192" s="58">
        <v>-0.37390000000000001</v>
      </c>
      <c r="H192" s="59"/>
      <c r="I192" s="60"/>
      <c r="J192" s="7"/>
    </row>
    <row r="193" spans="1:10" ht="12.75" customHeight="1">
      <c r="A193" s="7"/>
      <c r="B193" s="47" t="s">
        <v>255</v>
      </c>
      <c r="C193" s="48"/>
      <c r="D193" s="48"/>
      <c r="E193" s="48"/>
      <c r="F193" s="48"/>
      <c r="G193" s="48"/>
      <c r="H193" s="49"/>
      <c r="I193" s="50"/>
      <c r="J193" s="7"/>
    </row>
    <row r="194" spans="1:10" ht="12.75" customHeight="1">
      <c r="A194" s="7"/>
      <c r="B194" s="47" t="s">
        <v>256</v>
      </c>
      <c r="C194" s="48"/>
      <c r="D194" s="48"/>
      <c r="E194" s="48"/>
      <c r="F194" s="38"/>
      <c r="G194" s="49"/>
      <c r="H194" s="49"/>
      <c r="I194" s="50"/>
      <c r="J194" s="7"/>
    </row>
    <row r="195" spans="1:10" ht="12.75" customHeight="1">
      <c r="A195" s="7"/>
      <c r="B195" s="51" t="s">
        <v>615</v>
      </c>
      <c r="C195" s="48" t="s">
        <v>616</v>
      </c>
      <c r="D195" s="48" t="s">
        <v>249</v>
      </c>
      <c r="E195" s="52">
        <v>2500000</v>
      </c>
      <c r="F195" s="53">
        <v>2496.3625000000002</v>
      </c>
      <c r="G195" s="54">
        <v>6.4000000000000003E-3</v>
      </c>
      <c r="H195" s="64">
        <v>6.6480999999999998E-2</v>
      </c>
      <c r="I195" s="56"/>
      <c r="J195" s="7"/>
    </row>
    <row r="196" spans="1:10" ht="12.75" customHeight="1">
      <c r="A196" s="7"/>
      <c r="B196" s="51" t="s">
        <v>449</v>
      </c>
      <c r="C196" s="48" t="s">
        <v>450</v>
      </c>
      <c r="D196" s="48" t="s">
        <v>249</v>
      </c>
      <c r="E196" s="52">
        <v>2500000</v>
      </c>
      <c r="F196" s="53">
        <v>2493.0749999999998</v>
      </c>
      <c r="G196" s="54">
        <v>6.4000000000000003E-3</v>
      </c>
      <c r="H196" s="64">
        <v>6.7599999999999993E-2</v>
      </c>
      <c r="I196" s="56"/>
      <c r="J196" s="7"/>
    </row>
    <row r="197" spans="1:10" ht="12.75" customHeight="1">
      <c r="A197" s="7"/>
      <c r="B197" s="51" t="s">
        <v>451</v>
      </c>
      <c r="C197" s="48" t="s">
        <v>452</v>
      </c>
      <c r="D197" s="48" t="s">
        <v>249</v>
      </c>
      <c r="E197" s="52">
        <v>2500000</v>
      </c>
      <c r="F197" s="53">
        <v>2486.5275000000001</v>
      </c>
      <c r="G197" s="54">
        <v>6.4000000000000003E-3</v>
      </c>
      <c r="H197" s="64">
        <v>6.8200999999999998E-2</v>
      </c>
      <c r="I197" s="56"/>
      <c r="J197" s="7"/>
    </row>
    <row r="198" spans="1:10" ht="12.75" customHeight="1">
      <c r="A198" s="7"/>
      <c r="B198" s="51" t="s">
        <v>464</v>
      </c>
      <c r="C198" s="48" t="s">
        <v>465</v>
      </c>
      <c r="D198" s="48" t="s">
        <v>249</v>
      </c>
      <c r="E198" s="52">
        <v>2500000</v>
      </c>
      <c r="F198" s="53">
        <v>2483.1950000000002</v>
      </c>
      <c r="G198" s="54">
        <v>6.4000000000000003E-3</v>
      </c>
      <c r="H198" s="64">
        <v>6.8614999999999995E-2</v>
      </c>
      <c r="I198" s="56"/>
      <c r="J198" s="7"/>
    </row>
    <row r="199" spans="1:10" ht="12.75" customHeight="1">
      <c r="A199" s="7"/>
      <c r="B199" s="51" t="s">
        <v>501</v>
      </c>
      <c r="C199" s="48" t="s">
        <v>502</v>
      </c>
      <c r="D199" s="48" t="s">
        <v>249</v>
      </c>
      <c r="E199" s="52">
        <v>2500000</v>
      </c>
      <c r="F199" s="53">
        <v>2479.9524999999999</v>
      </c>
      <c r="G199" s="54">
        <v>6.4000000000000003E-3</v>
      </c>
      <c r="H199" s="64">
        <v>6.8618999999999999E-2</v>
      </c>
      <c r="I199" s="56"/>
      <c r="J199" s="7"/>
    </row>
    <row r="200" spans="1:10" ht="12.75" customHeight="1">
      <c r="A200" s="7"/>
      <c r="B200" s="51" t="s">
        <v>617</v>
      </c>
      <c r="C200" s="48" t="s">
        <v>618</v>
      </c>
      <c r="D200" s="48" t="s">
        <v>249</v>
      </c>
      <c r="E200" s="52">
        <v>2500000</v>
      </c>
      <c r="F200" s="53">
        <v>2466.5574999999999</v>
      </c>
      <c r="G200" s="54">
        <v>6.4000000000000003E-3</v>
      </c>
      <c r="H200" s="64">
        <v>6.9699999999999998E-2</v>
      </c>
      <c r="I200" s="56"/>
      <c r="J200" s="7"/>
    </row>
    <row r="201" spans="1:10" ht="12.75" customHeight="1">
      <c r="A201" s="7"/>
      <c r="B201" s="51" t="s">
        <v>619</v>
      </c>
      <c r="C201" s="48" t="s">
        <v>620</v>
      </c>
      <c r="D201" s="48" t="s">
        <v>249</v>
      </c>
      <c r="E201" s="52">
        <v>2500000</v>
      </c>
      <c r="F201" s="53">
        <v>2463.4650000000001</v>
      </c>
      <c r="G201" s="54">
        <v>6.4000000000000003E-3</v>
      </c>
      <c r="H201" s="64">
        <v>6.9400000000000003E-2</v>
      </c>
      <c r="I201" s="56"/>
      <c r="J201" s="7"/>
    </row>
    <row r="202" spans="1:10" ht="12.75" customHeight="1">
      <c r="A202" s="7"/>
      <c r="B202" s="51" t="s">
        <v>505</v>
      </c>
      <c r="C202" s="48" t="s">
        <v>506</v>
      </c>
      <c r="D202" s="48" t="s">
        <v>249</v>
      </c>
      <c r="E202" s="52">
        <v>2500000</v>
      </c>
      <c r="F202" s="53">
        <v>2459.9575</v>
      </c>
      <c r="G202" s="54">
        <v>6.4000000000000003E-3</v>
      </c>
      <c r="H202" s="64">
        <v>6.9900000000000004E-2</v>
      </c>
      <c r="I202" s="56"/>
      <c r="J202" s="7"/>
    </row>
    <row r="203" spans="1:10" ht="12.75" customHeight="1">
      <c r="A203" s="7"/>
      <c r="B203" s="51" t="s">
        <v>621</v>
      </c>
      <c r="C203" s="48" t="s">
        <v>622</v>
      </c>
      <c r="D203" s="48" t="s">
        <v>249</v>
      </c>
      <c r="E203" s="52">
        <v>2500000</v>
      </c>
      <c r="F203" s="53">
        <v>2456.7674999999999</v>
      </c>
      <c r="G203" s="54">
        <v>6.3E-3</v>
      </c>
      <c r="H203" s="64">
        <v>6.9814000000000001E-2</v>
      </c>
      <c r="I203" s="56"/>
      <c r="J203" s="7"/>
    </row>
    <row r="204" spans="1:10" ht="12.75" customHeight="1">
      <c r="A204" s="7"/>
      <c r="B204" s="51" t="s">
        <v>503</v>
      </c>
      <c r="C204" s="48" t="s">
        <v>504</v>
      </c>
      <c r="D204" s="48" t="s">
        <v>249</v>
      </c>
      <c r="E204" s="52">
        <v>1500000</v>
      </c>
      <c r="F204" s="53">
        <v>1485.8534999999999</v>
      </c>
      <c r="G204" s="54">
        <v>3.8E-3</v>
      </c>
      <c r="H204" s="64">
        <v>6.9500000000000006E-2</v>
      </c>
      <c r="I204" s="56"/>
      <c r="J204" s="7"/>
    </row>
    <row r="205" spans="1:10" ht="12.75" customHeight="1">
      <c r="A205" s="7"/>
      <c r="B205" s="51" t="s">
        <v>623</v>
      </c>
      <c r="C205" s="48" t="s">
        <v>624</v>
      </c>
      <c r="D205" s="48" t="s">
        <v>249</v>
      </c>
      <c r="E205" s="52">
        <v>1000000</v>
      </c>
      <c r="F205" s="53">
        <v>989.26300000000003</v>
      </c>
      <c r="G205" s="54">
        <v>2.5999999999999999E-3</v>
      </c>
      <c r="H205" s="64">
        <v>6.9500000000000006E-2</v>
      </c>
      <c r="I205" s="56"/>
      <c r="J205" s="7"/>
    </row>
    <row r="206" spans="1:10" ht="12.75" customHeight="1">
      <c r="A206" s="7"/>
      <c r="B206" s="47" t="s">
        <v>190</v>
      </c>
      <c r="C206" s="48"/>
      <c r="D206" s="48"/>
      <c r="E206" s="48"/>
      <c r="F206" s="57">
        <v>24760.976500000001</v>
      </c>
      <c r="G206" s="58">
        <v>6.3899999999999998E-2</v>
      </c>
      <c r="H206" s="59"/>
      <c r="I206" s="60"/>
      <c r="J206" s="7"/>
    </row>
    <row r="207" spans="1:10" ht="12.75" customHeight="1">
      <c r="A207" s="7"/>
      <c r="B207" s="61" t="s">
        <v>196</v>
      </c>
      <c r="C207" s="63"/>
      <c r="D207" s="62"/>
      <c r="E207" s="63"/>
      <c r="F207" s="57">
        <v>24760.976500000001</v>
      </c>
      <c r="G207" s="58">
        <v>6.3899999999999998E-2</v>
      </c>
      <c r="H207" s="59"/>
      <c r="I207" s="60"/>
      <c r="J207" s="7"/>
    </row>
    <row r="208" spans="1:10" ht="12.75" customHeight="1">
      <c r="A208" s="7"/>
      <c r="B208" s="47" t="s">
        <v>258</v>
      </c>
      <c r="C208" s="48"/>
      <c r="D208" s="48"/>
      <c r="E208" s="48"/>
      <c r="F208" s="48"/>
      <c r="G208" s="48"/>
      <c r="H208" s="49"/>
      <c r="I208" s="50"/>
      <c r="J208" s="7"/>
    </row>
    <row r="209" spans="1:10" ht="12.75" customHeight="1">
      <c r="A209" s="7"/>
      <c r="B209" s="51" t="s">
        <v>259</v>
      </c>
      <c r="C209" s="48"/>
      <c r="D209" s="48"/>
      <c r="E209" s="52"/>
      <c r="F209" s="53">
        <v>14957.2958</v>
      </c>
      <c r="G209" s="54">
        <v>3.8600000000000002E-2</v>
      </c>
      <c r="H209" s="64">
        <v>6.5989247901933112E-2</v>
      </c>
      <c r="I209" s="56"/>
      <c r="J209" s="7"/>
    </row>
    <row r="210" spans="1:10" ht="12.75" customHeight="1">
      <c r="A210" s="7"/>
      <c r="B210" s="47" t="s">
        <v>190</v>
      </c>
      <c r="C210" s="48"/>
      <c r="D210" s="48"/>
      <c r="E210" s="48"/>
      <c r="F210" s="57">
        <v>14957.2958</v>
      </c>
      <c r="G210" s="58">
        <v>3.8600000000000002E-2</v>
      </c>
      <c r="H210" s="59"/>
      <c r="I210" s="60"/>
      <c r="J210" s="7"/>
    </row>
    <row r="211" spans="1:10" ht="12.75" customHeight="1">
      <c r="A211" s="7"/>
      <c r="B211" s="61" t="s">
        <v>196</v>
      </c>
      <c r="C211" s="63"/>
      <c r="D211" s="62"/>
      <c r="E211" s="63"/>
      <c r="F211" s="57">
        <v>14957.2958</v>
      </c>
      <c r="G211" s="58">
        <v>3.8600000000000002E-2</v>
      </c>
      <c r="H211" s="59"/>
      <c r="I211" s="60"/>
      <c r="J211" s="7"/>
    </row>
    <row r="212" spans="1:10" ht="12.75" customHeight="1">
      <c r="A212" s="7"/>
      <c r="B212" s="61" t="s">
        <v>260</v>
      </c>
      <c r="C212" s="48"/>
      <c r="D212" s="62"/>
      <c r="E212" s="48"/>
      <c r="F212" s="65">
        <f>F213-F118-F207-F211</f>
        <v>4317.2306000000208</v>
      </c>
      <c r="G212" s="58">
        <f>G213-G118-G207-G211</f>
        <v>1.1100000000000033E-2</v>
      </c>
      <c r="H212" s="59"/>
      <c r="I212" s="60"/>
      <c r="J212" s="7"/>
    </row>
    <row r="213" spans="1:10" ht="12.75" customHeight="1" thickBot="1">
      <c r="A213" s="7"/>
      <c r="B213" s="66" t="s">
        <v>261</v>
      </c>
      <c r="C213" s="67"/>
      <c r="D213" s="67"/>
      <c r="E213" s="67"/>
      <c r="F213" s="68">
        <v>387206.38</v>
      </c>
      <c r="G213" s="69">
        <v>1</v>
      </c>
      <c r="H213" s="70"/>
      <c r="I213" s="71"/>
      <c r="J213" s="7"/>
    </row>
    <row r="214" spans="1:10" ht="12.75" customHeight="1">
      <c r="A214" s="7"/>
      <c r="B214" s="72"/>
      <c r="C214" s="38"/>
      <c r="D214" s="38"/>
      <c r="E214" s="38"/>
      <c r="F214" s="38"/>
      <c r="G214" s="38"/>
      <c r="H214" s="38"/>
      <c r="I214" s="38"/>
      <c r="J214" s="7"/>
    </row>
    <row r="215" spans="1:10" ht="12.75" customHeight="1">
      <c r="A215" s="7"/>
      <c r="B215" s="73" t="s">
        <v>262</v>
      </c>
      <c r="C215" s="38"/>
      <c r="D215" s="38"/>
      <c r="E215" s="38"/>
      <c r="F215" s="38"/>
      <c r="G215" s="38"/>
      <c r="H215" s="38"/>
      <c r="I215" s="38"/>
      <c r="J215" s="7"/>
    </row>
    <row r="216" spans="1:10" ht="12.75" customHeight="1">
      <c r="A216" s="7"/>
      <c r="B216" s="73" t="s">
        <v>399</v>
      </c>
      <c r="C216" s="38"/>
      <c r="D216" s="38"/>
      <c r="E216" s="38"/>
      <c r="F216" s="38"/>
      <c r="G216" s="38"/>
      <c r="H216" s="38"/>
      <c r="I216" s="38"/>
      <c r="J216" s="7"/>
    </row>
    <row r="217" spans="1:10" ht="12.75" customHeight="1">
      <c r="A217" s="7"/>
      <c r="B217" s="73" t="s">
        <v>589</v>
      </c>
      <c r="C217" s="38"/>
      <c r="D217" s="38"/>
      <c r="E217" s="38"/>
      <c r="F217" s="38"/>
      <c r="G217" s="38"/>
      <c r="H217" s="38"/>
      <c r="I217" s="38"/>
      <c r="J217" s="7"/>
    </row>
    <row r="218" spans="1:10" ht="27.75" customHeight="1">
      <c r="A218" s="7"/>
      <c r="B218" s="82" t="s">
        <v>590</v>
      </c>
      <c r="C218" s="82"/>
      <c r="D218" s="82"/>
      <c r="E218" s="82"/>
      <c r="F218" s="82"/>
      <c r="G218" s="82"/>
      <c r="H218" s="82"/>
      <c r="I218" s="82"/>
      <c r="J218" s="7"/>
    </row>
    <row r="219" spans="1:10" ht="12.75" customHeight="1">
      <c r="A219" s="7"/>
      <c r="B219" s="77"/>
      <c r="C219" s="77"/>
      <c r="D219" s="77"/>
      <c r="E219" s="77"/>
      <c r="F219" s="77"/>
      <c r="G219" s="77"/>
      <c r="H219" s="77"/>
      <c r="I219" s="77"/>
      <c r="J219" s="22"/>
    </row>
    <row r="220" spans="1:10">
      <c r="B220" s="13" t="s">
        <v>263</v>
      </c>
      <c r="C220" s="13"/>
      <c r="G220" s="14"/>
      <c r="H220" s="14"/>
      <c r="I220" s="14"/>
      <c r="J220" s="22"/>
    </row>
    <row r="221" spans="1:10">
      <c r="B221" s="13" t="s">
        <v>264</v>
      </c>
      <c r="C221" s="15" t="s">
        <v>193</v>
      </c>
    </row>
    <row r="222" spans="1:10">
      <c r="B222" s="13" t="s">
        <v>265</v>
      </c>
      <c r="C222" s="15"/>
    </row>
    <row r="223" spans="1:10">
      <c r="B223" s="13"/>
      <c r="C223" s="15"/>
    </row>
    <row r="224" spans="1:10" ht="30">
      <c r="B224" s="13"/>
      <c r="C224" s="40" t="s">
        <v>591</v>
      </c>
      <c r="D224" s="40" t="s">
        <v>592</v>
      </c>
    </row>
    <row r="225" spans="2:5">
      <c r="B225" s="13" t="s">
        <v>400</v>
      </c>
      <c r="C225" s="15">
        <v>13.27</v>
      </c>
      <c r="D225" s="15">
        <v>13.35</v>
      </c>
    </row>
    <row r="226" spans="2:5">
      <c r="B226" s="13" t="s">
        <v>401</v>
      </c>
      <c r="C226" s="15">
        <v>13.27</v>
      </c>
      <c r="D226" s="15">
        <v>13.35</v>
      </c>
    </row>
    <row r="227" spans="2:5">
      <c r="B227" s="13" t="s">
        <v>402</v>
      </c>
      <c r="C227" s="15">
        <v>12.86</v>
      </c>
      <c r="D227" s="15">
        <v>12.92</v>
      </c>
      <c r="E227" s="13"/>
    </row>
    <row r="228" spans="2:5">
      <c r="B228" s="13" t="s">
        <v>403</v>
      </c>
      <c r="C228" s="15">
        <v>12.86</v>
      </c>
      <c r="D228" s="15">
        <v>12.92</v>
      </c>
      <c r="E228" s="13"/>
    </row>
    <row r="229" spans="2:5">
      <c r="B229" s="13"/>
      <c r="C229" s="15"/>
    </row>
    <row r="230" spans="2:5">
      <c r="B230" s="13" t="s">
        <v>268</v>
      </c>
      <c r="C230" s="15" t="s">
        <v>193</v>
      </c>
    </row>
    <row r="231" spans="2:5">
      <c r="B231" s="13" t="s">
        <v>269</v>
      </c>
      <c r="C231" s="15" t="s">
        <v>193</v>
      </c>
    </row>
    <row r="232" spans="2:5">
      <c r="B232" s="13" t="s">
        <v>270</v>
      </c>
      <c r="C232" s="15" t="s">
        <v>193</v>
      </c>
    </row>
    <row r="233" spans="2:5">
      <c r="B233" s="13" t="s">
        <v>271</v>
      </c>
      <c r="C233" s="15" t="s">
        <v>193</v>
      </c>
    </row>
    <row r="234" spans="2:5">
      <c r="B234" s="13" t="s">
        <v>272</v>
      </c>
      <c r="C234" s="15" t="s">
        <v>625</v>
      </c>
    </row>
    <row r="235" spans="2:5" ht="30">
      <c r="B235" s="13" t="s">
        <v>273</v>
      </c>
      <c r="C235" s="15" t="s">
        <v>193</v>
      </c>
    </row>
    <row r="236" spans="2:5">
      <c r="B236" s="13" t="s">
        <v>274</v>
      </c>
      <c r="C236" s="15" t="s">
        <v>193</v>
      </c>
    </row>
    <row r="237" spans="2:5">
      <c r="B237" s="39" t="s">
        <v>595</v>
      </c>
      <c r="C237" s="15" t="s">
        <v>626</v>
      </c>
    </row>
    <row r="238" spans="2:5" ht="30">
      <c r="B238" s="13" t="s">
        <v>275</v>
      </c>
      <c r="C238" s="15" t="s">
        <v>276</v>
      </c>
    </row>
    <row r="239" spans="2:5" ht="45.75">
      <c r="B239" s="18" t="s">
        <v>277</v>
      </c>
      <c r="C239" s="19" t="s">
        <v>278</v>
      </c>
    </row>
    <row r="241" spans="2:4">
      <c r="B241" s="23" t="s">
        <v>279</v>
      </c>
      <c r="C241" s="15"/>
    </row>
    <row r="243" spans="2:4" ht="15" customHeight="1">
      <c r="B243" s="87" t="s">
        <v>6</v>
      </c>
      <c r="C243" s="87"/>
      <c r="D243" s="87"/>
    </row>
    <row r="244" spans="2:4">
      <c r="B244" s="85" t="s">
        <v>281</v>
      </c>
      <c r="C244" s="85"/>
      <c r="D244" s="85"/>
    </row>
    <row r="245" spans="2:4" ht="15" customHeight="1">
      <c r="B245" s="84" t="s">
        <v>404</v>
      </c>
      <c r="C245" s="85"/>
      <c r="D245" s="85"/>
    </row>
    <row r="246" spans="2:4">
      <c r="B246" s="84"/>
      <c r="C246" s="84"/>
      <c r="D246" s="85"/>
    </row>
    <row r="247" spans="2:4">
      <c r="B247" s="84"/>
      <c r="C247" s="84"/>
      <c r="D247" s="85"/>
    </row>
    <row r="248" spans="2:4">
      <c r="B248" s="84"/>
      <c r="C248" s="84"/>
      <c r="D248" s="85"/>
    </row>
    <row r="249" spans="2:4">
      <c r="B249" s="84"/>
      <c r="C249" s="84"/>
      <c r="D249" s="85"/>
    </row>
    <row r="250" spans="2:4">
      <c r="B250" s="84"/>
      <c r="C250" s="84"/>
      <c r="D250" s="85"/>
    </row>
    <row r="251" spans="2:4">
      <c r="B251" s="84"/>
      <c r="C251" s="84"/>
      <c r="D251" s="85"/>
    </row>
    <row r="252" spans="2:4">
      <c r="B252" s="84"/>
      <c r="C252" s="84"/>
      <c r="D252" s="85"/>
    </row>
    <row r="253" spans="2:4">
      <c r="B253" s="84"/>
      <c r="C253" s="84"/>
      <c r="D253" s="85"/>
    </row>
    <row r="254" spans="2:4">
      <c r="B254" s="84"/>
      <c r="C254" s="84"/>
      <c r="D254" s="85"/>
    </row>
    <row r="255" spans="2:4">
      <c r="B255" s="84"/>
      <c r="C255" s="84"/>
      <c r="D255" s="85"/>
    </row>
    <row r="256" spans="2:4">
      <c r="B256" s="84"/>
      <c r="C256" s="84"/>
      <c r="D256" s="85"/>
    </row>
    <row r="257" spans="2:4">
      <c r="B257" s="84"/>
      <c r="C257" s="84"/>
      <c r="D257" s="85"/>
    </row>
    <row r="259" spans="2:4">
      <c r="B259" s="83" t="s">
        <v>283</v>
      </c>
      <c r="C259" s="83"/>
      <c r="D259" s="83"/>
    </row>
    <row r="260" spans="2:4" ht="15" customHeight="1">
      <c r="B260" s="84" t="s">
        <v>405</v>
      </c>
      <c r="C260" s="85"/>
      <c r="D260" s="85"/>
    </row>
    <row r="261" spans="2:4">
      <c r="B261" s="84"/>
      <c r="C261" s="84"/>
      <c r="D261" s="85"/>
    </row>
    <row r="262" spans="2:4">
      <c r="B262" s="84"/>
      <c r="C262" s="84"/>
      <c r="D262" s="85"/>
    </row>
    <row r="263" spans="2:4">
      <c r="B263" s="84"/>
      <c r="C263" s="84"/>
      <c r="D263" s="85"/>
    </row>
    <row r="264" spans="2:4">
      <c r="B264" s="84"/>
      <c r="C264" s="84"/>
      <c r="D264" s="85"/>
    </row>
    <row r="265" spans="2:4">
      <c r="B265" s="84"/>
      <c r="C265" s="84"/>
      <c r="D265" s="85"/>
    </row>
    <row r="266" spans="2:4">
      <c r="B266" s="84"/>
      <c r="C266" s="84"/>
      <c r="D266" s="85"/>
    </row>
    <row r="267" spans="2:4">
      <c r="B267" s="84"/>
      <c r="C267" s="84"/>
      <c r="D267" s="85"/>
    </row>
    <row r="268" spans="2:4">
      <c r="B268" s="84"/>
      <c r="C268" s="84"/>
      <c r="D268" s="85"/>
    </row>
    <row r="269" spans="2:4">
      <c r="B269" s="84"/>
      <c r="C269" s="84"/>
      <c r="D269" s="85"/>
    </row>
    <row r="270" spans="2:4">
      <c r="B270" s="84"/>
      <c r="C270" s="84"/>
      <c r="D270" s="85"/>
    </row>
    <row r="271" spans="2:4">
      <c r="B271" s="84"/>
      <c r="C271" s="84"/>
      <c r="D271" s="85"/>
    </row>
    <row r="272" spans="2:4">
      <c r="B272" s="84"/>
      <c r="C272" s="84"/>
      <c r="D272" s="85"/>
    </row>
  </sheetData>
  <sortState xmlns:xlrd2="http://schemas.microsoft.com/office/spreadsheetml/2017/richdata2" ref="B130:G207">
    <sortCondition ref="G130:G207"/>
  </sortState>
  <mergeCells count="8">
    <mergeCell ref="B218:I218"/>
    <mergeCell ref="B259:D259"/>
    <mergeCell ref="B260:B272"/>
    <mergeCell ref="C260:D272"/>
    <mergeCell ref="B243:D243"/>
    <mergeCell ref="B244:D244"/>
    <mergeCell ref="B245:B257"/>
    <mergeCell ref="C245:D257"/>
  </mergeCells>
  <hyperlinks>
    <hyperlink ref="A2" location="NJBalancedAdvantageFund" display="NJBAF" xr:uid="{00000000-0004-0000-0200-000000000000}"/>
  </hyperlinks>
  <pageMargins left="0" right="0" top="0" bottom="0" header="0.511811023622047" footer="0.511811023622047"/>
  <pageSetup orientation="landscape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96"/>
  <sheetViews>
    <sheetView zoomScaleNormal="100" workbookViewId="0">
      <selection activeCell="B43" sqref="B43"/>
    </sheetView>
  </sheetViews>
  <sheetFormatPr defaultColWidth="8.7109375" defaultRowHeight="15"/>
  <cols>
    <col min="1" max="1" width="3.28515625" customWidth="1"/>
    <col min="2" max="2" width="70.85546875" customWidth="1"/>
    <col min="3" max="3" width="60" customWidth="1"/>
    <col min="4" max="4" width="27.5703125" customWidth="1"/>
    <col min="5" max="5" width="16.7109375" customWidth="1"/>
    <col min="6" max="7" width="25" customWidth="1"/>
    <col min="8" max="9" width="16.7109375" customWidth="1"/>
    <col min="10" max="10" width="10.7109375" customWidth="1"/>
  </cols>
  <sheetData>
    <row r="1" spans="1:11">
      <c r="B1" s="5" t="s">
        <v>13</v>
      </c>
    </row>
    <row r="2" spans="1:11" ht="15.75" customHeight="1">
      <c r="A2" s="6" t="s">
        <v>7</v>
      </c>
      <c r="B2" s="1" t="s">
        <v>8</v>
      </c>
      <c r="C2" s="7"/>
      <c r="D2" s="7"/>
      <c r="E2" s="7"/>
      <c r="F2" s="7"/>
      <c r="G2" s="7"/>
      <c r="H2" s="7"/>
      <c r="I2" s="7"/>
      <c r="J2" s="7"/>
    </row>
    <row r="3" spans="1:11" ht="15" customHeight="1">
      <c r="A3" s="7"/>
      <c r="B3" s="95" t="s">
        <v>406</v>
      </c>
      <c r="C3" s="95"/>
      <c r="D3" s="95"/>
      <c r="E3" s="95"/>
      <c r="F3" s="95"/>
      <c r="G3" s="95"/>
      <c r="H3" s="95"/>
      <c r="I3" s="95"/>
      <c r="J3" s="7"/>
    </row>
    <row r="4" spans="1:11" ht="12.75" customHeight="1">
      <c r="A4" s="7"/>
      <c r="B4" s="1"/>
      <c r="C4" s="1"/>
      <c r="D4" s="1"/>
      <c r="E4" s="1"/>
      <c r="F4" s="1"/>
      <c r="G4" s="1"/>
      <c r="H4" s="1"/>
      <c r="I4" s="1"/>
      <c r="J4" s="7"/>
    </row>
    <row r="5" spans="1:11" ht="12.75" customHeight="1">
      <c r="A5" s="8" t="s">
        <v>15</v>
      </c>
      <c r="B5" s="41" t="s">
        <v>508</v>
      </c>
      <c r="C5" s="38"/>
      <c r="D5" s="38"/>
      <c r="E5" s="38"/>
      <c r="F5" s="38"/>
      <c r="G5" s="38"/>
      <c r="H5" s="38"/>
      <c r="I5" s="38"/>
      <c r="J5" s="7"/>
    </row>
    <row r="6" spans="1:11" ht="27.75" customHeight="1">
      <c r="A6" s="7"/>
      <c r="B6" s="42" t="s">
        <v>16</v>
      </c>
      <c r="C6" s="43" t="s">
        <v>17</v>
      </c>
      <c r="D6" s="44" t="s">
        <v>18</v>
      </c>
      <c r="E6" s="44" t="s">
        <v>19</v>
      </c>
      <c r="F6" s="44" t="s">
        <v>20</v>
      </c>
      <c r="G6" s="44" t="s">
        <v>21</v>
      </c>
      <c r="H6" s="44" t="s">
        <v>22</v>
      </c>
      <c r="I6" s="45" t="s">
        <v>23</v>
      </c>
      <c r="J6" s="9" t="s">
        <v>24</v>
      </c>
    </row>
    <row r="7" spans="1:11" ht="12.75" customHeight="1">
      <c r="A7" s="7"/>
      <c r="B7" s="47" t="s">
        <v>258</v>
      </c>
      <c r="C7" s="48"/>
      <c r="D7" s="48"/>
      <c r="E7" s="48"/>
      <c r="F7" s="48"/>
      <c r="G7" s="48"/>
      <c r="H7" s="49"/>
      <c r="I7" s="50"/>
      <c r="J7" s="7"/>
    </row>
    <row r="8" spans="1:11" ht="12.75" customHeight="1">
      <c r="A8" s="10" t="s">
        <v>257</v>
      </c>
      <c r="B8" s="51" t="s">
        <v>259</v>
      </c>
      <c r="C8" s="48"/>
      <c r="D8" s="48"/>
      <c r="E8" s="74"/>
      <c r="F8" s="53">
        <v>16646.999100000001</v>
      </c>
      <c r="G8" s="54">
        <v>0.98770000000000002</v>
      </c>
      <c r="H8" s="64">
        <v>6.579768515499558E-2</v>
      </c>
      <c r="I8" s="56"/>
      <c r="J8" s="7"/>
    </row>
    <row r="9" spans="1:11" ht="12.75" customHeight="1">
      <c r="A9" s="7"/>
      <c r="B9" s="47" t="s">
        <v>190</v>
      </c>
      <c r="C9" s="48"/>
      <c r="D9" s="48"/>
      <c r="E9" s="48"/>
      <c r="F9" s="57">
        <v>16646.999100000001</v>
      </c>
      <c r="G9" s="58">
        <v>0.98770000000000002</v>
      </c>
      <c r="H9" s="59"/>
      <c r="I9" s="60"/>
      <c r="J9" s="7"/>
    </row>
    <row r="10" spans="1:11" ht="12.75" customHeight="1">
      <c r="A10" s="7"/>
      <c r="B10" s="61" t="s">
        <v>196</v>
      </c>
      <c r="C10" s="63"/>
      <c r="D10" s="62"/>
      <c r="E10" s="63"/>
      <c r="F10" s="57">
        <v>16646.999100000001</v>
      </c>
      <c r="G10" s="58">
        <v>0.98770000000000002</v>
      </c>
      <c r="H10" s="59"/>
      <c r="I10" s="60"/>
      <c r="J10" s="7"/>
    </row>
    <row r="11" spans="1:11" ht="12.75" customHeight="1">
      <c r="A11" s="7"/>
      <c r="B11" s="61" t="s">
        <v>260</v>
      </c>
      <c r="C11" s="48"/>
      <c r="D11" s="62"/>
      <c r="E11" s="48"/>
      <c r="F11" s="78">
        <f>F12-F10</f>
        <v>207.14089999999851</v>
      </c>
      <c r="G11" s="58">
        <v>1.23E-2</v>
      </c>
      <c r="H11" s="59"/>
      <c r="I11" s="60"/>
      <c r="J11" s="7"/>
      <c r="K11" s="24"/>
    </row>
    <row r="12" spans="1:11" ht="12.75" customHeight="1">
      <c r="A12" s="7"/>
      <c r="B12" s="66" t="s">
        <v>261</v>
      </c>
      <c r="C12" s="67"/>
      <c r="D12" s="67"/>
      <c r="E12" s="67"/>
      <c r="F12" s="68">
        <v>16854.14</v>
      </c>
      <c r="G12" s="69">
        <v>1</v>
      </c>
      <c r="H12" s="70"/>
      <c r="I12" s="71"/>
      <c r="J12" s="7"/>
    </row>
    <row r="13" spans="1:11" ht="12.75" customHeight="1">
      <c r="A13" s="7"/>
      <c r="B13" s="72"/>
      <c r="C13" s="38"/>
      <c r="D13" s="38"/>
      <c r="E13" s="38"/>
      <c r="F13" s="38"/>
      <c r="G13" s="38"/>
      <c r="H13" s="38"/>
      <c r="I13" s="38"/>
      <c r="J13" s="7"/>
    </row>
    <row r="14" spans="1:11" ht="12.75" customHeight="1">
      <c r="A14" s="7"/>
      <c r="B14" s="73" t="s">
        <v>262</v>
      </c>
      <c r="C14" s="38"/>
      <c r="D14" s="38"/>
      <c r="E14" s="38"/>
      <c r="F14" s="38"/>
      <c r="G14" s="38"/>
      <c r="H14" s="38"/>
      <c r="I14" s="38"/>
      <c r="J14" s="7"/>
    </row>
    <row r="15" spans="1:11" ht="12.75" customHeight="1">
      <c r="A15" s="7"/>
      <c r="B15" s="73" t="s">
        <v>589</v>
      </c>
      <c r="C15" s="38"/>
      <c r="D15" s="38"/>
      <c r="E15" s="38"/>
      <c r="F15" s="38"/>
      <c r="G15" s="38"/>
      <c r="H15" s="38"/>
      <c r="I15" s="38"/>
      <c r="J15" s="7"/>
    </row>
    <row r="16" spans="1:11" ht="25.5" customHeight="1">
      <c r="A16" s="7"/>
      <c r="B16" s="82" t="s">
        <v>590</v>
      </c>
      <c r="C16" s="82"/>
      <c r="D16" s="82"/>
      <c r="E16" s="82"/>
      <c r="F16" s="82"/>
      <c r="G16" s="82"/>
      <c r="H16" s="82"/>
      <c r="I16" s="82"/>
      <c r="J16" s="7"/>
    </row>
    <row r="17" spans="1:10" ht="12.75" customHeight="1">
      <c r="A17" s="7"/>
      <c r="B17" s="96"/>
      <c r="C17" s="96"/>
      <c r="D17" s="96"/>
      <c r="E17" s="96"/>
      <c r="F17" s="96"/>
      <c r="G17" s="96"/>
      <c r="H17" s="96"/>
      <c r="I17" s="96"/>
      <c r="J17" s="7"/>
    </row>
    <row r="18" spans="1:10">
      <c r="B18" s="25"/>
      <c r="C18" s="26" t="s">
        <v>407</v>
      </c>
      <c r="D18" s="7"/>
      <c r="E18" s="7"/>
      <c r="F18" s="7"/>
      <c r="G18" s="14"/>
      <c r="H18" s="14"/>
      <c r="I18" s="14"/>
      <c r="J18" s="7"/>
    </row>
    <row r="19" spans="1:10">
      <c r="B19" s="27" t="s">
        <v>408</v>
      </c>
      <c r="C19" s="28" t="s">
        <v>8</v>
      </c>
      <c r="D19" s="7"/>
      <c r="E19" s="7"/>
      <c r="F19" s="7"/>
    </row>
    <row r="20" spans="1:10" ht="45">
      <c r="B20" s="27" t="s">
        <v>409</v>
      </c>
      <c r="C20" s="29" t="s">
        <v>410</v>
      </c>
      <c r="D20" s="7"/>
      <c r="E20" s="7"/>
      <c r="F20" s="7"/>
    </row>
    <row r="21" spans="1:10">
      <c r="B21" s="30"/>
      <c r="C21" s="31"/>
      <c r="D21" s="7"/>
      <c r="E21" s="7"/>
    </row>
    <row r="22" spans="1:10">
      <c r="B22" s="27" t="s">
        <v>411</v>
      </c>
      <c r="C22" s="79">
        <v>6.5799999999999997E-2</v>
      </c>
      <c r="D22" s="7"/>
      <c r="E22" s="7"/>
      <c r="F22" s="7"/>
    </row>
    <row r="23" spans="1:10">
      <c r="B23" s="27"/>
      <c r="C23" s="80"/>
      <c r="D23" s="7"/>
      <c r="E23" s="7"/>
    </row>
    <row r="24" spans="1:10">
      <c r="B24" s="27" t="s">
        <v>412</v>
      </c>
      <c r="C24" s="80" t="s">
        <v>507</v>
      </c>
      <c r="D24" s="7"/>
      <c r="E24" s="7"/>
      <c r="F24" s="7"/>
    </row>
    <row r="25" spans="1:10">
      <c r="B25" s="27" t="s">
        <v>413</v>
      </c>
      <c r="C25" s="80" t="s">
        <v>507</v>
      </c>
      <c r="D25" s="7"/>
      <c r="E25" s="7"/>
      <c r="F25" s="7"/>
    </row>
    <row r="26" spans="1:10">
      <c r="B26" s="27"/>
      <c r="C26" s="80"/>
      <c r="D26" s="7"/>
      <c r="E26" s="7"/>
    </row>
    <row r="27" spans="1:10">
      <c r="B27" s="27" t="s">
        <v>414</v>
      </c>
      <c r="C27" s="81">
        <v>45412</v>
      </c>
      <c r="D27" s="7"/>
      <c r="E27" s="7"/>
      <c r="F27" s="7"/>
    </row>
    <row r="28" spans="1:10" ht="15.75" customHeight="1">
      <c r="B28" s="97" t="s">
        <v>415</v>
      </c>
      <c r="C28" s="97"/>
      <c r="D28" s="7"/>
      <c r="E28" s="7"/>
      <c r="F28" s="7"/>
    </row>
    <row r="29" spans="1:10">
      <c r="B29" s="1"/>
      <c r="C29" s="7"/>
      <c r="D29" s="7"/>
      <c r="E29" s="7"/>
    </row>
    <row r="30" spans="1:10">
      <c r="B30" s="13" t="s">
        <v>263</v>
      </c>
      <c r="C30" s="13"/>
    </row>
    <row r="31" spans="1:10">
      <c r="B31" s="13" t="s">
        <v>264</v>
      </c>
      <c r="C31" s="15" t="s">
        <v>193</v>
      </c>
    </row>
    <row r="32" spans="1:10">
      <c r="B32" s="13" t="s">
        <v>265</v>
      </c>
      <c r="C32" s="15"/>
    </row>
    <row r="33" spans="2:4">
      <c r="B33" s="13"/>
      <c r="C33" s="40" t="s">
        <v>591</v>
      </c>
      <c r="D33" s="40" t="s">
        <v>592</v>
      </c>
    </row>
    <row r="34" spans="2:4">
      <c r="B34" s="13" t="s">
        <v>416</v>
      </c>
      <c r="C34" s="15">
        <v>1110.0437999999999</v>
      </c>
      <c r="D34" s="15">
        <v>1115.7864999999999</v>
      </c>
    </row>
    <row r="35" spans="2:4">
      <c r="B35" s="13" t="s">
        <v>417</v>
      </c>
      <c r="C35" s="15">
        <v>1108.1690000000001</v>
      </c>
      <c r="D35" s="32">
        <v>1113.8135</v>
      </c>
    </row>
    <row r="36" spans="2:4">
      <c r="B36" s="13"/>
      <c r="C36" s="15"/>
    </row>
    <row r="37" spans="2:4">
      <c r="B37" s="13" t="s">
        <v>418</v>
      </c>
      <c r="C37" s="15" t="s">
        <v>419</v>
      </c>
    </row>
    <row r="38" spans="2:4">
      <c r="B38" s="13" t="s">
        <v>420</v>
      </c>
      <c r="C38" s="15" t="s">
        <v>419</v>
      </c>
    </row>
    <row r="39" spans="2:4">
      <c r="B39" s="13" t="s">
        <v>421</v>
      </c>
      <c r="C39" s="15" t="s">
        <v>193</v>
      </c>
    </row>
    <row r="40" spans="2:4">
      <c r="B40" s="13" t="s">
        <v>422</v>
      </c>
      <c r="C40" s="15" t="s">
        <v>193</v>
      </c>
    </row>
    <row r="41" spans="2:4" ht="30">
      <c r="B41" s="13" t="s">
        <v>423</v>
      </c>
      <c r="C41" s="15" t="s">
        <v>419</v>
      </c>
    </row>
    <row r="42" spans="2:4">
      <c r="B42" s="13" t="s">
        <v>424</v>
      </c>
      <c r="C42" s="15" t="s">
        <v>419</v>
      </c>
    </row>
    <row r="43" spans="2:4">
      <c r="B43" s="39" t="s">
        <v>595</v>
      </c>
      <c r="C43" s="15" t="s">
        <v>507</v>
      </c>
    </row>
    <row r="44" spans="2:4" ht="30">
      <c r="B44" s="13" t="s">
        <v>425</v>
      </c>
      <c r="C44" s="15" t="s">
        <v>276</v>
      </c>
    </row>
    <row r="46" spans="2:4">
      <c r="B46" s="20" t="s">
        <v>279</v>
      </c>
    </row>
    <row r="48" spans="2:4" ht="15" customHeight="1">
      <c r="B48" s="86" t="s">
        <v>8</v>
      </c>
      <c r="C48" s="86"/>
      <c r="D48" s="37"/>
    </row>
    <row r="49" spans="2:4">
      <c r="B49" s="88" t="s">
        <v>281</v>
      </c>
      <c r="C49" s="89"/>
      <c r="D49" s="37"/>
    </row>
    <row r="50" spans="2:4" ht="15" customHeight="1">
      <c r="B50" s="84" t="s">
        <v>426</v>
      </c>
      <c r="C50" s="90"/>
      <c r="D50" s="37"/>
    </row>
    <row r="51" spans="2:4">
      <c r="B51" s="84"/>
      <c r="C51" s="91"/>
      <c r="D51" s="37"/>
    </row>
    <row r="52" spans="2:4">
      <c r="B52" s="84"/>
      <c r="C52" s="91"/>
      <c r="D52" s="37"/>
    </row>
    <row r="53" spans="2:4">
      <c r="B53" s="84"/>
      <c r="C53" s="91"/>
      <c r="D53" s="37"/>
    </row>
    <row r="54" spans="2:4">
      <c r="B54" s="84"/>
      <c r="C54" s="91"/>
      <c r="D54" s="37"/>
    </row>
    <row r="55" spans="2:4">
      <c r="B55" s="84"/>
      <c r="C55" s="91"/>
      <c r="D55" s="37"/>
    </row>
    <row r="56" spans="2:4">
      <c r="B56" s="84"/>
      <c r="C56" s="91"/>
      <c r="D56" s="37"/>
    </row>
    <row r="57" spans="2:4">
      <c r="B57" s="84"/>
      <c r="C57" s="91"/>
      <c r="D57" s="37"/>
    </row>
    <row r="58" spans="2:4">
      <c r="B58" s="84"/>
      <c r="C58" s="91"/>
      <c r="D58" s="37"/>
    </row>
    <row r="59" spans="2:4">
      <c r="B59" s="84"/>
      <c r="C59" s="91"/>
      <c r="D59" s="37"/>
    </row>
    <row r="60" spans="2:4">
      <c r="B60" s="84"/>
      <c r="C60" s="91"/>
      <c r="D60" s="37"/>
    </row>
    <row r="61" spans="2:4">
      <c r="B61" s="84"/>
      <c r="C61" s="91"/>
      <c r="D61" s="37"/>
    </row>
    <row r="62" spans="2:4">
      <c r="B62" s="84"/>
      <c r="C62" s="92"/>
      <c r="D62" s="37"/>
    </row>
    <row r="63" spans="2:4">
      <c r="D63" s="37"/>
    </row>
    <row r="64" spans="2:4">
      <c r="B64" s="93" t="s">
        <v>283</v>
      </c>
      <c r="C64" s="94"/>
      <c r="D64" s="37"/>
    </row>
    <row r="65" spans="2:4" ht="15" customHeight="1">
      <c r="B65" s="84" t="s">
        <v>427</v>
      </c>
      <c r="C65" s="90"/>
      <c r="D65" s="37"/>
    </row>
    <row r="66" spans="2:4">
      <c r="B66" s="84"/>
      <c r="C66" s="91"/>
      <c r="D66" s="37"/>
    </row>
    <row r="67" spans="2:4">
      <c r="B67" s="84"/>
      <c r="C67" s="91"/>
      <c r="D67" s="37"/>
    </row>
    <row r="68" spans="2:4">
      <c r="B68" s="84"/>
      <c r="C68" s="91"/>
      <c r="D68" s="37"/>
    </row>
    <row r="69" spans="2:4">
      <c r="B69" s="84"/>
      <c r="C69" s="91"/>
      <c r="D69" s="37"/>
    </row>
    <row r="70" spans="2:4">
      <c r="B70" s="84"/>
      <c r="C70" s="91"/>
      <c r="D70" s="37"/>
    </row>
    <row r="71" spans="2:4">
      <c r="B71" s="84"/>
      <c r="C71" s="91"/>
      <c r="D71" s="37"/>
    </row>
    <row r="72" spans="2:4">
      <c r="B72" s="84"/>
      <c r="C72" s="91"/>
      <c r="D72" s="37"/>
    </row>
    <row r="73" spans="2:4">
      <c r="B73" s="84"/>
      <c r="C73" s="91"/>
      <c r="D73" s="37"/>
    </row>
    <row r="74" spans="2:4">
      <c r="B74" s="84"/>
      <c r="C74" s="91"/>
      <c r="D74" s="37"/>
    </row>
    <row r="75" spans="2:4">
      <c r="B75" s="84"/>
      <c r="C75" s="91"/>
      <c r="D75" s="37"/>
    </row>
    <row r="76" spans="2:4">
      <c r="B76" s="84"/>
      <c r="C76" s="91"/>
      <c r="D76" s="37"/>
    </row>
    <row r="77" spans="2:4">
      <c r="B77" s="84"/>
      <c r="C77" s="92"/>
      <c r="D77" s="37"/>
    </row>
    <row r="80" spans="2:4" ht="15" customHeight="1">
      <c r="B80" s="83"/>
      <c r="C80" s="84" t="s">
        <v>428</v>
      </c>
    </row>
    <row r="81" spans="2:3">
      <c r="B81" s="83"/>
      <c r="C81" s="83"/>
    </row>
    <row r="82" spans="2:3">
      <c r="B82" s="83"/>
      <c r="C82" s="83"/>
    </row>
    <row r="83" spans="2:3">
      <c r="B83" s="83"/>
      <c r="C83" s="83"/>
    </row>
    <row r="84" spans="2:3">
      <c r="B84" s="83"/>
      <c r="C84" s="83"/>
    </row>
    <row r="85" spans="2:3">
      <c r="B85" s="83"/>
      <c r="C85" s="83"/>
    </row>
    <row r="86" spans="2:3">
      <c r="B86" s="83"/>
      <c r="C86" s="83"/>
    </row>
    <row r="87" spans="2:3">
      <c r="B87" s="83"/>
      <c r="C87" s="83"/>
    </row>
    <row r="88" spans="2:3">
      <c r="B88" s="83"/>
      <c r="C88" s="83"/>
    </row>
    <row r="89" spans="2:3">
      <c r="B89" s="83"/>
      <c r="C89" s="83"/>
    </row>
    <row r="90" spans="2:3">
      <c r="B90" s="83"/>
      <c r="C90" s="83"/>
    </row>
    <row r="91" spans="2:3">
      <c r="B91" s="83"/>
      <c r="C91" s="83"/>
    </row>
    <row r="92" spans="2:3">
      <c r="B92" s="83"/>
      <c r="C92" s="83"/>
    </row>
    <row r="93" spans="2:3">
      <c r="B93" s="83"/>
      <c r="C93" s="83"/>
    </row>
    <row r="94" spans="2:3">
      <c r="B94" s="83"/>
      <c r="C94" s="83"/>
    </row>
    <row r="95" spans="2:3">
      <c r="B95" s="83"/>
      <c r="C95" s="83"/>
    </row>
    <row r="96" spans="2:3">
      <c r="B96" s="83"/>
      <c r="C96" s="83"/>
    </row>
  </sheetData>
  <mergeCells count="13">
    <mergeCell ref="B3:I3"/>
    <mergeCell ref="B16:I16"/>
    <mergeCell ref="B17:I17"/>
    <mergeCell ref="B28:C28"/>
    <mergeCell ref="B48:C48"/>
    <mergeCell ref="B49:C49"/>
    <mergeCell ref="C65:C77"/>
    <mergeCell ref="B64:C64"/>
    <mergeCell ref="B80:B96"/>
    <mergeCell ref="C80:C96"/>
    <mergeCell ref="B50:B62"/>
    <mergeCell ref="B65:B77"/>
    <mergeCell ref="C50:C62"/>
  </mergeCells>
  <hyperlinks>
    <hyperlink ref="A2" location="NJOvernightFund" display="NJOVERFD" xr:uid="{00000000-0004-0000-0300-000000000000}"/>
  </hyperlinks>
  <pageMargins left="0" right="0" top="0" bottom="0" header="0.511811023622047" footer="0.511811023622047"/>
  <pageSetup orientation="landscape" horizontalDpi="300" verticalDpi="30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101"/>
  <sheetViews>
    <sheetView zoomScaleNormal="100" workbookViewId="0">
      <selection activeCell="B67" sqref="B67"/>
    </sheetView>
  </sheetViews>
  <sheetFormatPr defaultColWidth="8.7109375" defaultRowHeight="15"/>
  <cols>
    <col min="1" max="1" width="3.28515625" customWidth="1"/>
    <col min="2" max="2" width="70.140625" customWidth="1"/>
    <col min="3" max="3" width="16.7109375" customWidth="1"/>
    <col min="4" max="4" width="33.28515625" customWidth="1"/>
    <col min="5" max="5" width="16.7109375" customWidth="1"/>
    <col min="6" max="7" width="25" customWidth="1"/>
    <col min="8" max="9" width="16.7109375" customWidth="1"/>
    <col min="10" max="10" width="10.7109375" style="21" customWidth="1"/>
  </cols>
  <sheetData>
    <row r="1" spans="1:10">
      <c r="B1" s="5" t="s">
        <v>13</v>
      </c>
    </row>
    <row r="2" spans="1:10" ht="15.75" customHeight="1">
      <c r="A2" s="6" t="s">
        <v>5</v>
      </c>
      <c r="B2" s="1" t="s">
        <v>429</v>
      </c>
      <c r="C2" s="7"/>
      <c r="D2" s="7"/>
      <c r="E2" s="7"/>
      <c r="F2" s="7"/>
      <c r="G2" s="7"/>
      <c r="H2" s="7"/>
      <c r="I2" s="7"/>
      <c r="J2" s="22"/>
    </row>
    <row r="3" spans="1:10">
      <c r="A3" s="7"/>
      <c r="B3" s="33" t="s">
        <v>430</v>
      </c>
      <c r="C3" s="98"/>
      <c r="D3" s="7"/>
      <c r="E3" s="7"/>
      <c r="F3" s="7"/>
      <c r="G3" s="7"/>
      <c r="H3" s="7"/>
      <c r="I3" s="7"/>
      <c r="J3" s="22"/>
    </row>
    <row r="4" spans="1:10">
      <c r="A4" s="7"/>
      <c r="B4" s="1"/>
      <c r="C4" s="7"/>
      <c r="D4" s="7"/>
      <c r="E4" s="7"/>
      <c r="F4" s="7"/>
      <c r="G4" s="7"/>
      <c r="H4" s="7"/>
      <c r="I4" s="7"/>
      <c r="J4" s="22"/>
    </row>
    <row r="5" spans="1:10" ht="12.75" customHeight="1">
      <c r="A5" s="8"/>
      <c r="B5" s="41" t="s">
        <v>508</v>
      </c>
      <c r="C5" s="38"/>
      <c r="D5" s="38"/>
      <c r="E5" s="38"/>
      <c r="F5" s="38"/>
      <c r="G5" s="38"/>
      <c r="H5" s="38"/>
      <c r="I5" s="38"/>
      <c r="J5" s="7"/>
    </row>
    <row r="6" spans="1:10" ht="27.75" customHeight="1">
      <c r="A6" s="7"/>
      <c r="B6" s="42" t="s">
        <v>16</v>
      </c>
      <c r="C6" s="43" t="s">
        <v>17</v>
      </c>
      <c r="D6" s="44" t="s">
        <v>18</v>
      </c>
      <c r="E6" s="44" t="s">
        <v>19</v>
      </c>
      <c r="F6" s="44" t="s">
        <v>20</v>
      </c>
      <c r="G6" s="44" t="s">
        <v>21</v>
      </c>
      <c r="H6" s="44" t="s">
        <v>22</v>
      </c>
      <c r="I6" s="45" t="s">
        <v>23</v>
      </c>
      <c r="J6" s="9" t="s">
        <v>24</v>
      </c>
    </row>
    <row r="7" spans="1:10" ht="12.75" customHeight="1">
      <c r="A7" s="7"/>
      <c r="B7" s="47" t="s">
        <v>25</v>
      </c>
      <c r="C7" s="48"/>
      <c r="D7" s="48"/>
      <c r="E7" s="48"/>
      <c r="F7" s="48"/>
      <c r="G7" s="48"/>
      <c r="H7" s="49"/>
      <c r="I7" s="50"/>
      <c r="J7" s="7"/>
    </row>
    <row r="8" spans="1:10" ht="12.75" customHeight="1">
      <c r="A8" s="7"/>
      <c r="B8" s="47" t="s">
        <v>26</v>
      </c>
      <c r="C8" s="48"/>
      <c r="D8" s="48"/>
      <c r="E8" s="48"/>
      <c r="F8" s="38"/>
      <c r="G8" s="49"/>
      <c r="H8" s="49"/>
      <c r="I8" s="50"/>
      <c r="J8" s="7"/>
    </row>
    <row r="9" spans="1:10" ht="12.75" customHeight="1">
      <c r="A9" s="10"/>
      <c r="B9" s="51" t="s">
        <v>307</v>
      </c>
      <c r="C9" s="48" t="s">
        <v>308</v>
      </c>
      <c r="D9" s="48" t="s">
        <v>306</v>
      </c>
      <c r="E9" s="52">
        <v>31942</v>
      </c>
      <c r="F9" s="53">
        <v>1258.3072</v>
      </c>
      <c r="G9" s="54">
        <v>6.5799999999999997E-2</v>
      </c>
      <c r="H9" s="55"/>
      <c r="I9" s="56"/>
      <c r="J9" s="7"/>
    </row>
    <row r="10" spans="1:10" ht="12.75" customHeight="1">
      <c r="A10" s="10"/>
      <c r="B10" s="51" t="s">
        <v>334</v>
      </c>
      <c r="C10" s="48" t="s">
        <v>335</v>
      </c>
      <c r="D10" s="48" t="s">
        <v>149</v>
      </c>
      <c r="E10" s="52">
        <v>187803</v>
      </c>
      <c r="F10" s="53">
        <v>1105.5024000000001</v>
      </c>
      <c r="G10" s="54">
        <v>5.7799999999999997E-2</v>
      </c>
      <c r="H10" s="55"/>
      <c r="I10" s="56"/>
      <c r="J10" s="7"/>
    </row>
    <row r="11" spans="1:10" ht="12.75" customHeight="1">
      <c r="A11" s="10"/>
      <c r="B11" s="51" t="s">
        <v>286</v>
      </c>
      <c r="C11" s="48" t="s">
        <v>287</v>
      </c>
      <c r="D11" s="48" t="s">
        <v>49</v>
      </c>
      <c r="E11" s="52">
        <v>12163</v>
      </c>
      <c r="F11" s="53">
        <v>1082.9509</v>
      </c>
      <c r="G11" s="54">
        <v>5.67E-2</v>
      </c>
      <c r="H11" s="55"/>
      <c r="I11" s="56"/>
      <c r="J11" s="7"/>
    </row>
    <row r="12" spans="1:10" ht="12.75" customHeight="1">
      <c r="A12" s="10"/>
      <c r="B12" s="51" t="s">
        <v>304</v>
      </c>
      <c r="C12" s="48" t="s">
        <v>305</v>
      </c>
      <c r="D12" s="48" t="s">
        <v>306</v>
      </c>
      <c r="E12" s="52">
        <v>445151</v>
      </c>
      <c r="F12" s="53">
        <v>1040.5405000000001</v>
      </c>
      <c r="G12" s="54">
        <v>5.4399999999999997E-2</v>
      </c>
      <c r="H12" s="55"/>
      <c r="I12" s="56"/>
      <c r="J12" s="7"/>
    </row>
    <row r="13" spans="1:10" ht="12.75" customHeight="1">
      <c r="A13" s="10"/>
      <c r="B13" s="51" t="s">
        <v>300</v>
      </c>
      <c r="C13" s="48" t="s">
        <v>301</v>
      </c>
      <c r="D13" s="48" t="s">
        <v>103</v>
      </c>
      <c r="E13" s="52">
        <v>308443</v>
      </c>
      <c r="F13" s="53">
        <v>931.03520000000003</v>
      </c>
      <c r="G13" s="54">
        <v>4.87E-2</v>
      </c>
      <c r="H13" s="55"/>
      <c r="I13" s="56"/>
      <c r="J13" s="7"/>
    </row>
    <row r="14" spans="1:10" ht="12.75" customHeight="1">
      <c r="A14" s="10"/>
      <c r="B14" s="51" t="s">
        <v>340</v>
      </c>
      <c r="C14" s="48" t="s">
        <v>341</v>
      </c>
      <c r="D14" s="48" t="s">
        <v>149</v>
      </c>
      <c r="E14" s="52">
        <v>23263</v>
      </c>
      <c r="F14" s="53">
        <v>906.01239999999996</v>
      </c>
      <c r="G14" s="54">
        <v>4.7399999999999998E-2</v>
      </c>
      <c r="H14" s="55"/>
      <c r="I14" s="56"/>
      <c r="J14" s="7"/>
    </row>
    <row r="15" spans="1:10" ht="12.75" customHeight="1">
      <c r="A15" s="10"/>
      <c r="B15" s="51" t="s">
        <v>292</v>
      </c>
      <c r="C15" s="48" t="s">
        <v>293</v>
      </c>
      <c r="D15" s="48" t="s">
        <v>138</v>
      </c>
      <c r="E15" s="52">
        <v>30722</v>
      </c>
      <c r="F15" s="53">
        <v>867.85040000000004</v>
      </c>
      <c r="G15" s="54">
        <v>4.5400000000000003E-2</v>
      </c>
      <c r="H15" s="55"/>
      <c r="I15" s="56"/>
      <c r="J15" s="7"/>
    </row>
    <row r="16" spans="1:10" ht="12.75" customHeight="1">
      <c r="A16" s="10"/>
      <c r="B16" s="51" t="s">
        <v>346</v>
      </c>
      <c r="C16" s="48" t="s">
        <v>347</v>
      </c>
      <c r="D16" s="48" t="s">
        <v>127</v>
      </c>
      <c r="E16" s="52">
        <v>59863</v>
      </c>
      <c r="F16" s="53">
        <v>864.12239999999997</v>
      </c>
      <c r="G16" s="54">
        <v>4.5199999999999997E-2</v>
      </c>
      <c r="H16" s="55"/>
      <c r="I16" s="56"/>
      <c r="J16" s="7"/>
    </row>
    <row r="17" spans="1:10" ht="12.75" customHeight="1">
      <c r="A17" s="10"/>
      <c r="B17" s="51" t="s">
        <v>288</v>
      </c>
      <c r="C17" s="48" t="s">
        <v>289</v>
      </c>
      <c r="D17" s="48" t="s">
        <v>131</v>
      </c>
      <c r="E17" s="52">
        <v>116450</v>
      </c>
      <c r="F17" s="53">
        <v>804.8442</v>
      </c>
      <c r="G17" s="54">
        <v>4.2099999999999999E-2</v>
      </c>
      <c r="H17" s="55"/>
      <c r="I17" s="56"/>
      <c r="J17" s="7"/>
    </row>
    <row r="18" spans="1:10" ht="12.75" customHeight="1">
      <c r="A18" s="10"/>
      <c r="B18" s="51" t="s">
        <v>319</v>
      </c>
      <c r="C18" s="48" t="s">
        <v>320</v>
      </c>
      <c r="D18" s="48" t="s">
        <v>149</v>
      </c>
      <c r="E18" s="52">
        <v>99115</v>
      </c>
      <c r="F18" s="53">
        <v>749.55719999999997</v>
      </c>
      <c r="G18" s="54">
        <v>3.9199999999999999E-2</v>
      </c>
      <c r="H18" s="55"/>
      <c r="I18" s="56"/>
      <c r="J18" s="7"/>
    </row>
    <row r="19" spans="1:10" ht="12.75" customHeight="1">
      <c r="A19" s="10"/>
      <c r="B19" s="51" t="s">
        <v>358</v>
      </c>
      <c r="C19" s="48" t="s">
        <v>359</v>
      </c>
      <c r="D19" s="48" t="s">
        <v>63</v>
      </c>
      <c r="E19" s="52">
        <v>2657</v>
      </c>
      <c r="F19" s="53">
        <v>702.67150000000004</v>
      </c>
      <c r="G19" s="54">
        <v>3.6799999999999999E-2</v>
      </c>
      <c r="H19" s="55"/>
      <c r="I19" s="56"/>
      <c r="J19" s="7"/>
    </row>
    <row r="20" spans="1:10" ht="12.75" customHeight="1">
      <c r="A20" s="10"/>
      <c r="B20" s="51" t="s">
        <v>294</v>
      </c>
      <c r="C20" s="48" t="s">
        <v>295</v>
      </c>
      <c r="D20" s="48" t="s">
        <v>96</v>
      </c>
      <c r="E20" s="52">
        <v>15695</v>
      </c>
      <c r="F20" s="53">
        <v>683.72910000000002</v>
      </c>
      <c r="G20" s="54">
        <v>3.5799999999999998E-2</v>
      </c>
      <c r="H20" s="55"/>
      <c r="I20" s="56"/>
      <c r="J20" s="7"/>
    </row>
    <row r="21" spans="1:10" ht="12.75" customHeight="1">
      <c r="A21" s="10"/>
      <c r="B21" s="51" t="s">
        <v>296</v>
      </c>
      <c r="C21" s="48" t="s">
        <v>297</v>
      </c>
      <c r="D21" s="48" t="s">
        <v>131</v>
      </c>
      <c r="E21" s="52">
        <v>49879</v>
      </c>
      <c r="F21" s="53">
        <v>681.64639999999997</v>
      </c>
      <c r="G21" s="54">
        <v>3.5700000000000003E-2</v>
      </c>
      <c r="H21" s="55"/>
      <c r="I21" s="56"/>
      <c r="J21" s="7"/>
    </row>
    <row r="22" spans="1:10" ht="12.75" customHeight="1">
      <c r="A22" s="10"/>
      <c r="B22" s="51" t="s">
        <v>366</v>
      </c>
      <c r="C22" s="48" t="s">
        <v>367</v>
      </c>
      <c r="D22" s="48" t="s">
        <v>131</v>
      </c>
      <c r="E22" s="52">
        <v>17457</v>
      </c>
      <c r="F22" s="53">
        <v>666.97090000000003</v>
      </c>
      <c r="G22" s="54">
        <v>3.49E-2</v>
      </c>
      <c r="H22" s="55"/>
      <c r="I22" s="56"/>
      <c r="J22" s="7"/>
    </row>
    <row r="23" spans="1:10" ht="12.75" customHeight="1">
      <c r="A23" s="10"/>
      <c r="B23" s="51" t="s">
        <v>353</v>
      </c>
      <c r="C23" s="48" t="s">
        <v>354</v>
      </c>
      <c r="D23" s="48" t="s">
        <v>312</v>
      </c>
      <c r="E23" s="52">
        <v>13582</v>
      </c>
      <c r="F23" s="53">
        <v>648.66949999999997</v>
      </c>
      <c r="G23" s="54">
        <v>3.39E-2</v>
      </c>
      <c r="H23" s="55"/>
      <c r="I23" s="56"/>
      <c r="J23" s="7"/>
    </row>
    <row r="24" spans="1:10" ht="12.75" customHeight="1">
      <c r="A24" s="10"/>
      <c r="B24" s="51" t="s">
        <v>372</v>
      </c>
      <c r="C24" s="48" t="s">
        <v>373</v>
      </c>
      <c r="D24" s="48" t="s">
        <v>374</v>
      </c>
      <c r="E24" s="52">
        <v>11532</v>
      </c>
      <c r="F24" s="53">
        <v>635.02689999999996</v>
      </c>
      <c r="G24" s="54">
        <v>3.32E-2</v>
      </c>
      <c r="H24" s="55"/>
      <c r="I24" s="56"/>
      <c r="J24" s="7"/>
    </row>
    <row r="25" spans="1:10" ht="12.75" customHeight="1">
      <c r="A25" s="10"/>
      <c r="B25" s="51" t="s">
        <v>378</v>
      </c>
      <c r="C25" s="48" t="s">
        <v>379</v>
      </c>
      <c r="D25" s="48" t="s">
        <v>380</v>
      </c>
      <c r="E25" s="52">
        <v>13459</v>
      </c>
      <c r="F25" s="53">
        <v>624.51779999999997</v>
      </c>
      <c r="G25" s="54">
        <v>3.27E-2</v>
      </c>
      <c r="H25" s="55"/>
      <c r="I25" s="56"/>
      <c r="J25" s="7"/>
    </row>
    <row r="26" spans="1:10" ht="12.75" customHeight="1">
      <c r="A26" s="10"/>
      <c r="B26" s="51" t="s">
        <v>326</v>
      </c>
      <c r="C26" s="48" t="s">
        <v>327</v>
      </c>
      <c r="D26" s="48" t="s">
        <v>131</v>
      </c>
      <c r="E26" s="52">
        <v>12065</v>
      </c>
      <c r="F26" s="53">
        <v>615.70709999999997</v>
      </c>
      <c r="G26" s="54">
        <v>3.2199999999999999E-2</v>
      </c>
      <c r="H26" s="55"/>
      <c r="I26" s="56"/>
      <c r="J26" s="7"/>
    </row>
    <row r="27" spans="1:10" ht="12.75" customHeight="1">
      <c r="A27" s="10"/>
      <c r="B27" s="51" t="s">
        <v>368</v>
      </c>
      <c r="C27" s="48" t="s">
        <v>369</v>
      </c>
      <c r="D27" s="48" t="s">
        <v>131</v>
      </c>
      <c r="E27" s="52">
        <v>42907</v>
      </c>
      <c r="F27" s="53">
        <v>609.5154</v>
      </c>
      <c r="G27" s="54">
        <v>3.1899999999999998E-2</v>
      </c>
      <c r="H27" s="55"/>
      <c r="I27" s="56"/>
      <c r="J27" s="7"/>
    </row>
    <row r="28" spans="1:10" ht="12.75" customHeight="1">
      <c r="A28" s="10"/>
      <c r="B28" s="51" t="s">
        <v>290</v>
      </c>
      <c r="C28" s="48" t="s">
        <v>291</v>
      </c>
      <c r="D28" s="48" t="s">
        <v>111</v>
      </c>
      <c r="E28" s="52">
        <v>138592</v>
      </c>
      <c r="F28" s="53">
        <v>603.77599999999995</v>
      </c>
      <c r="G28" s="54">
        <v>3.1600000000000003E-2</v>
      </c>
      <c r="H28" s="55"/>
      <c r="I28" s="56"/>
      <c r="J28" s="7"/>
    </row>
    <row r="29" spans="1:10" ht="12.75" customHeight="1">
      <c r="A29" s="10"/>
      <c r="B29" s="51" t="s">
        <v>338</v>
      </c>
      <c r="C29" s="48" t="s">
        <v>339</v>
      </c>
      <c r="D29" s="48" t="s">
        <v>131</v>
      </c>
      <c r="E29" s="52">
        <v>8522</v>
      </c>
      <c r="F29" s="53">
        <v>600.96289999999999</v>
      </c>
      <c r="G29" s="54">
        <v>3.1399999999999997E-2</v>
      </c>
      <c r="H29" s="55"/>
      <c r="I29" s="56"/>
      <c r="J29" s="7"/>
    </row>
    <row r="30" spans="1:10" ht="12.75" customHeight="1">
      <c r="A30" s="10"/>
      <c r="B30" s="51" t="s">
        <v>309</v>
      </c>
      <c r="C30" s="48" t="s">
        <v>310</v>
      </c>
      <c r="D30" s="48" t="s">
        <v>131</v>
      </c>
      <c r="E30" s="52">
        <v>25930</v>
      </c>
      <c r="F30" s="53">
        <v>600.24059999999997</v>
      </c>
      <c r="G30" s="54">
        <v>3.1399999999999997E-2</v>
      </c>
      <c r="H30" s="55"/>
      <c r="I30" s="56"/>
      <c r="J30" s="7"/>
    </row>
    <row r="31" spans="1:10" ht="12.75" customHeight="1">
      <c r="A31" s="10"/>
      <c r="B31" s="51" t="s">
        <v>364</v>
      </c>
      <c r="C31" s="48" t="s">
        <v>365</v>
      </c>
      <c r="D31" s="48" t="s">
        <v>123</v>
      </c>
      <c r="E31" s="52">
        <v>109659</v>
      </c>
      <c r="F31" s="53">
        <v>568.03359999999998</v>
      </c>
      <c r="G31" s="54">
        <v>2.9700000000000001E-2</v>
      </c>
      <c r="H31" s="55"/>
      <c r="I31" s="56"/>
      <c r="J31" s="7"/>
    </row>
    <row r="32" spans="1:10" ht="12.75" customHeight="1">
      <c r="A32" s="10"/>
      <c r="B32" s="51" t="s">
        <v>370</v>
      </c>
      <c r="C32" s="48" t="s">
        <v>371</v>
      </c>
      <c r="D32" s="48" t="s">
        <v>107</v>
      </c>
      <c r="E32" s="52">
        <v>19483</v>
      </c>
      <c r="F32" s="53">
        <v>560.3116</v>
      </c>
      <c r="G32" s="54">
        <v>2.93E-2</v>
      </c>
      <c r="H32" s="55"/>
      <c r="I32" s="56"/>
      <c r="J32" s="7"/>
    </row>
    <row r="33" spans="1:10" ht="12.75" customHeight="1">
      <c r="A33" s="10"/>
      <c r="B33" s="51" t="s">
        <v>302</v>
      </c>
      <c r="C33" s="48" t="s">
        <v>303</v>
      </c>
      <c r="D33" s="48" t="s">
        <v>131</v>
      </c>
      <c r="E33" s="52">
        <v>11815</v>
      </c>
      <c r="F33" s="53">
        <v>556.06119999999999</v>
      </c>
      <c r="G33" s="54">
        <v>2.9100000000000001E-2</v>
      </c>
      <c r="H33" s="55"/>
      <c r="I33" s="56"/>
      <c r="J33" s="7"/>
    </row>
    <row r="34" spans="1:10" ht="12.75" customHeight="1">
      <c r="A34" s="10"/>
      <c r="B34" s="47" t="s">
        <v>190</v>
      </c>
      <c r="C34" s="48"/>
      <c r="D34" s="48"/>
      <c r="E34" s="48"/>
      <c r="F34" s="57">
        <v>18968.563399999999</v>
      </c>
      <c r="G34" s="58">
        <v>0.99229999999999996</v>
      </c>
      <c r="H34" s="59"/>
      <c r="I34" s="60"/>
      <c r="J34" s="7"/>
    </row>
    <row r="35" spans="1:10" ht="12.75" customHeight="1">
      <c r="A35" s="10"/>
      <c r="B35" s="61" t="s">
        <v>192</v>
      </c>
      <c r="C35" s="62"/>
      <c r="D35" s="62"/>
      <c r="E35" s="62"/>
      <c r="F35" s="59" t="s">
        <v>193</v>
      </c>
      <c r="G35" s="59" t="s">
        <v>193</v>
      </c>
      <c r="H35" s="59"/>
      <c r="I35" s="60"/>
      <c r="J35" s="7"/>
    </row>
    <row r="36" spans="1:10" ht="12.75" customHeight="1">
      <c r="A36" s="10"/>
      <c r="B36" s="61" t="s">
        <v>190</v>
      </c>
      <c r="C36" s="62"/>
      <c r="D36" s="62"/>
      <c r="E36" s="62"/>
      <c r="F36" s="59" t="s">
        <v>193</v>
      </c>
      <c r="G36" s="59" t="s">
        <v>193</v>
      </c>
      <c r="H36" s="59"/>
      <c r="I36" s="60"/>
      <c r="J36" s="7"/>
    </row>
    <row r="37" spans="1:10" ht="12.75" customHeight="1">
      <c r="A37" s="10"/>
      <c r="B37" s="61" t="s">
        <v>196</v>
      </c>
      <c r="C37" s="63"/>
      <c r="D37" s="62"/>
      <c r="E37" s="63"/>
      <c r="F37" s="57">
        <v>18968.563399999999</v>
      </c>
      <c r="G37" s="58">
        <v>0.99229999999999996</v>
      </c>
      <c r="H37" s="59"/>
      <c r="I37" s="60"/>
      <c r="J37" s="7"/>
    </row>
    <row r="38" spans="1:10" ht="12.75" customHeight="1">
      <c r="A38" s="10"/>
      <c r="B38" s="47" t="s">
        <v>258</v>
      </c>
      <c r="C38" s="48"/>
      <c r="D38" s="48"/>
      <c r="E38" s="48"/>
      <c r="F38" s="48"/>
      <c r="G38" s="48"/>
      <c r="H38" s="49"/>
      <c r="I38" s="50"/>
      <c r="J38" s="7"/>
    </row>
    <row r="39" spans="1:10" ht="12.75" customHeight="1">
      <c r="A39" s="10"/>
      <c r="B39" s="51" t="s">
        <v>259</v>
      </c>
      <c r="C39" s="48"/>
      <c r="D39" s="48"/>
      <c r="E39" s="52"/>
      <c r="F39" s="53">
        <v>134.97550000000001</v>
      </c>
      <c r="G39" s="54">
        <v>7.1000000000000004E-3</v>
      </c>
      <c r="H39" s="64">
        <v>6.6188120800176331E-2</v>
      </c>
      <c r="I39" s="56"/>
      <c r="J39" s="7"/>
    </row>
    <row r="40" spans="1:10" ht="12.75" customHeight="1">
      <c r="A40" s="10"/>
      <c r="B40" s="47" t="s">
        <v>190</v>
      </c>
      <c r="C40" s="48"/>
      <c r="D40" s="48"/>
      <c r="E40" s="48"/>
      <c r="F40" s="57">
        <v>134.97550000000001</v>
      </c>
      <c r="G40" s="58">
        <v>7.1000000000000004E-3</v>
      </c>
      <c r="H40" s="59"/>
      <c r="I40" s="60"/>
      <c r="J40" s="7"/>
    </row>
    <row r="41" spans="1:10" ht="12.75" customHeight="1">
      <c r="A41" s="10"/>
      <c r="B41" s="61" t="s">
        <v>196</v>
      </c>
      <c r="C41" s="63"/>
      <c r="D41" s="62"/>
      <c r="E41" s="63"/>
      <c r="F41" s="57">
        <v>134.97550000000001</v>
      </c>
      <c r="G41" s="58">
        <v>7.1000000000000004E-3</v>
      </c>
      <c r="H41" s="59"/>
      <c r="I41" s="60"/>
      <c r="J41" s="7"/>
    </row>
    <row r="42" spans="1:10" ht="12.75" customHeight="1">
      <c r="A42" s="10"/>
      <c r="B42" s="61" t="s">
        <v>260</v>
      </c>
      <c r="C42" s="48"/>
      <c r="D42" s="62"/>
      <c r="E42" s="48"/>
      <c r="F42" s="65">
        <v>11.2211</v>
      </c>
      <c r="G42" s="58">
        <v>5.9999999999999995E-4</v>
      </c>
      <c r="H42" s="59"/>
      <c r="I42" s="60"/>
      <c r="J42" s="7"/>
    </row>
    <row r="43" spans="1:10" ht="12.75" customHeight="1">
      <c r="A43" s="10"/>
      <c r="B43" s="66" t="s">
        <v>261</v>
      </c>
      <c r="C43" s="67"/>
      <c r="D43" s="67"/>
      <c r="E43" s="67"/>
      <c r="F43" s="68">
        <v>19114.759999999998</v>
      </c>
      <c r="G43" s="69">
        <v>1</v>
      </c>
      <c r="H43" s="70"/>
      <c r="I43" s="71"/>
      <c r="J43" s="7"/>
    </row>
    <row r="44" spans="1:10" ht="12.75" customHeight="1">
      <c r="A44" s="10"/>
      <c r="B44" s="72"/>
      <c r="C44" s="38"/>
      <c r="D44" s="38"/>
      <c r="E44" s="38"/>
      <c r="F44" s="38"/>
      <c r="G44" s="38"/>
      <c r="H44" s="38"/>
      <c r="I44" s="38"/>
      <c r="J44" s="7"/>
    </row>
    <row r="45" spans="1:10" ht="12.75" customHeight="1">
      <c r="A45" s="10"/>
      <c r="B45" s="73" t="s">
        <v>262</v>
      </c>
      <c r="C45" s="38"/>
      <c r="D45" s="38"/>
      <c r="E45" s="38"/>
      <c r="F45" s="38"/>
      <c r="G45" s="38"/>
      <c r="H45" s="38"/>
      <c r="I45" s="38"/>
      <c r="J45" s="7"/>
    </row>
    <row r="46" spans="1:10" ht="12.75" customHeight="1">
      <c r="A46" s="10"/>
      <c r="B46" s="73" t="s">
        <v>589</v>
      </c>
      <c r="C46" s="38"/>
      <c r="D46" s="38"/>
      <c r="E46" s="38"/>
      <c r="F46" s="38"/>
      <c r="G46" s="38"/>
      <c r="H46" s="38"/>
      <c r="I46" s="38"/>
      <c r="J46" s="7"/>
    </row>
    <row r="47" spans="1:10" ht="25.5" customHeight="1">
      <c r="A47" s="7"/>
      <c r="B47" s="82" t="s">
        <v>590</v>
      </c>
      <c r="C47" s="82"/>
      <c r="D47" s="82"/>
      <c r="E47" s="82"/>
      <c r="F47" s="82"/>
      <c r="G47" s="82"/>
      <c r="H47" s="82"/>
      <c r="I47" s="82"/>
      <c r="J47" s="22"/>
    </row>
    <row r="48" spans="1:10" ht="12.75" customHeight="1">
      <c r="A48" s="7"/>
      <c r="B48" s="36"/>
      <c r="C48" s="36"/>
      <c r="D48" s="36"/>
      <c r="E48" s="36"/>
      <c r="F48" s="36"/>
      <c r="G48" s="36"/>
      <c r="H48" s="36"/>
      <c r="I48" s="36"/>
      <c r="J48" s="22"/>
    </row>
    <row r="49" spans="2:10">
      <c r="B49" s="13" t="s">
        <v>263</v>
      </c>
      <c r="C49" s="13"/>
      <c r="G49" s="14"/>
      <c r="H49" s="14"/>
      <c r="I49" s="14"/>
      <c r="J49" s="22"/>
    </row>
    <row r="50" spans="2:10">
      <c r="B50" s="13" t="s">
        <v>264</v>
      </c>
      <c r="C50" s="15" t="s">
        <v>193</v>
      </c>
    </row>
    <row r="51" spans="2:10">
      <c r="B51" s="13" t="s">
        <v>265</v>
      </c>
      <c r="C51" s="15"/>
    </row>
    <row r="52" spans="2:10">
      <c r="B52" s="13"/>
      <c r="C52" s="15"/>
    </row>
    <row r="53" spans="2:10" ht="30">
      <c r="B53" s="13"/>
      <c r="C53" s="40" t="s">
        <v>591</v>
      </c>
      <c r="D53" s="40" t="s">
        <v>592</v>
      </c>
    </row>
    <row r="54" spans="2:10">
      <c r="B54" s="13" t="s">
        <v>431</v>
      </c>
      <c r="C54" s="15">
        <v>13.57</v>
      </c>
      <c r="D54" s="15">
        <v>13.62</v>
      </c>
    </row>
    <row r="55" spans="2:10">
      <c r="B55" s="13" t="s">
        <v>432</v>
      </c>
      <c r="C55" s="15">
        <v>13.57</v>
      </c>
      <c r="D55" s="15">
        <v>13.62</v>
      </c>
    </row>
    <row r="56" spans="2:10">
      <c r="B56" s="13" t="s">
        <v>433</v>
      </c>
      <c r="C56" s="15">
        <v>13.38</v>
      </c>
      <c r="D56" s="15">
        <v>13.41</v>
      </c>
      <c r="E56" s="13"/>
    </row>
    <row r="57" spans="2:10">
      <c r="B57" s="13" t="s">
        <v>434</v>
      </c>
      <c r="C57" s="15">
        <v>13.38</v>
      </c>
      <c r="D57" s="15">
        <v>13.41</v>
      </c>
      <c r="E57" s="13"/>
    </row>
    <row r="58" spans="2:10">
      <c r="B58" s="13"/>
      <c r="C58" s="15"/>
    </row>
    <row r="59" spans="2:10">
      <c r="B59" s="13" t="s">
        <v>268</v>
      </c>
      <c r="C59" s="15" t="s">
        <v>193</v>
      </c>
    </row>
    <row r="60" spans="2:10">
      <c r="B60" s="13" t="s">
        <v>269</v>
      </c>
      <c r="C60" s="15" t="s">
        <v>193</v>
      </c>
    </row>
    <row r="61" spans="2:10">
      <c r="B61" s="13" t="s">
        <v>270</v>
      </c>
      <c r="C61" s="15" t="s">
        <v>193</v>
      </c>
    </row>
    <row r="62" spans="2:10">
      <c r="B62" s="13" t="s">
        <v>271</v>
      </c>
      <c r="C62" s="15" t="s">
        <v>193</v>
      </c>
    </row>
    <row r="63" spans="2:10">
      <c r="B63" s="13" t="s">
        <v>272</v>
      </c>
      <c r="C63" s="15" t="s">
        <v>193</v>
      </c>
    </row>
    <row r="64" spans="2:10" ht="30">
      <c r="B64" s="13" t="s">
        <v>273</v>
      </c>
      <c r="C64" s="15" t="s">
        <v>193</v>
      </c>
    </row>
    <row r="65" spans="2:4">
      <c r="B65" s="13" t="s">
        <v>274</v>
      </c>
      <c r="C65" s="15" t="s">
        <v>193</v>
      </c>
    </row>
    <row r="66" spans="2:4">
      <c r="B66" s="39" t="s">
        <v>595</v>
      </c>
      <c r="C66" s="15" t="s">
        <v>507</v>
      </c>
    </row>
    <row r="67" spans="2:4" ht="30">
      <c r="B67" s="13" t="s">
        <v>275</v>
      </c>
      <c r="C67" s="15" t="s">
        <v>276</v>
      </c>
    </row>
    <row r="68" spans="2:4" ht="45.75">
      <c r="B68" s="18" t="s">
        <v>277</v>
      </c>
      <c r="C68" s="15" t="s">
        <v>276</v>
      </c>
    </row>
    <row r="70" spans="2:4">
      <c r="B70" s="23" t="s">
        <v>279</v>
      </c>
      <c r="C70" s="15"/>
    </row>
    <row r="72" spans="2:4" ht="15" customHeight="1">
      <c r="B72" s="87" t="s">
        <v>429</v>
      </c>
      <c r="C72" s="87"/>
      <c r="D72" s="87"/>
    </row>
    <row r="73" spans="2:4">
      <c r="B73" s="85" t="s">
        <v>281</v>
      </c>
      <c r="C73" s="85"/>
      <c r="D73" s="85"/>
    </row>
    <row r="74" spans="2:4" ht="15" customHeight="1">
      <c r="B74" s="84" t="s">
        <v>435</v>
      </c>
      <c r="C74" s="85"/>
      <c r="D74" s="85"/>
    </row>
    <row r="75" spans="2:4">
      <c r="B75" s="84"/>
      <c r="C75" s="84"/>
      <c r="D75" s="85"/>
    </row>
    <row r="76" spans="2:4">
      <c r="B76" s="84"/>
      <c r="C76" s="84"/>
      <c r="D76" s="85"/>
    </row>
    <row r="77" spans="2:4">
      <c r="B77" s="84"/>
      <c r="C77" s="84"/>
      <c r="D77" s="85"/>
    </row>
    <row r="78" spans="2:4">
      <c r="B78" s="84"/>
      <c r="C78" s="84"/>
      <c r="D78" s="85"/>
    </row>
    <row r="79" spans="2:4">
      <c r="B79" s="84"/>
      <c r="C79" s="84"/>
      <c r="D79" s="85"/>
    </row>
    <row r="80" spans="2:4">
      <c r="B80" s="84"/>
      <c r="C80" s="84"/>
      <c r="D80" s="85"/>
    </row>
    <row r="81" spans="2:4">
      <c r="B81" s="84"/>
      <c r="C81" s="84"/>
      <c r="D81" s="85"/>
    </row>
    <row r="82" spans="2:4">
      <c r="B82" s="84"/>
      <c r="C82" s="84"/>
      <c r="D82" s="85"/>
    </row>
    <row r="83" spans="2:4">
      <c r="B83" s="84"/>
      <c r="C83" s="84"/>
      <c r="D83" s="85"/>
    </row>
    <row r="84" spans="2:4">
      <c r="B84" s="84"/>
      <c r="C84" s="84"/>
      <c r="D84" s="85"/>
    </row>
    <row r="85" spans="2:4">
      <c r="B85" s="84"/>
      <c r="C85" s="84"/>
      <c r="D85" s="85"/>
    </row>
    <row r="86" spans="2:4">
      <c r="B86" s="84"/>
      <c r="C86" s="84"/>
      <c r="D86" s="85"/>
    </row>
    <row r="88" spans="2:4">
      <c r="B88" s="83" t="s">
        <v>283</v>
      </c>
      <c r="C88" s="83"/>
      <c r="D88" s="83"/>
    </row>
    <row r="89" spans="2:4" ht="15" customHeight="1">
      <c r="B89" s="84" t="s">
        <v>436</v>
      </c>
      <c r="C89" s="85"/>
      <c r="D89" s="85"/>
    </row>
    <row r="90" spans="2:4">
      <c r="B90" s="84"/>
      <c r="C90" s="84"/>
      <c r="D90" s="85"/>
    </row>
    <row r="91" spans="2:4">
      <c r="B91" s="84"/>
      <c r="C91" s="84"/>
      <c r="D91" s="85"/>
    </row>
    <row r="92" spans="2:4">
      <c r="B92" s="84"/>
      <c r="C92" s="84"/>
      <c r="D92" s="85"/>
    </row>
    <row r="93" spans="2:4">
      <c r="B93" s="84"/>
      <c r="C93" s="84"/>
      <c r="D93" s="85"/>
    </row>
    <row r="94" spans="2:4">
      <c r="B94" s="84"/>
      <c r="C94" s="84"/>
      <c r="D94" s="85"/>
    </row>
    <row r="95" spans="2:4">
      <c r="B95" s="84"/>
      <c r="C95" s="84"/>
      <c r="D95" s="85"/>
    </row>
    <row r="96" spans="2:4">
      <c r="B96" s="84"/>
      <c r="C96" s="84"/>
      <c r="D96" s="85"/>
    </row>
    <row r="97" spans="2:4">
      <c r="B97" s="84"/>
      <c r="C97" s="84"/>
      <c r="D97" s="85"/>
    </row>
    <row r="98" spans="2:4">
      <c r="B98" s="84"/>
      <c r="C98" s="84"/>
      <c r="D98" s="85"/>
    </row>
    <row r="99" spans="2:4">
      <c r="B99" s="84"/>
      <c r="C99" s="84"/>
      <c r="D99" s="85"/>
    </row>
    <row r="100" spans="2:4">
      <c r="B100" s="84"/>
      <c r="C100" s="84"/>
      <c r="D100" s="85"/>
    </row>
    <row r="101" spans="2:4">
      <c r="B101" s="84"/>
      <c r="C101" s="84"/>
      <c r="D101" s="85"/>
    </row>
  </sheetData>
  <mergeCells count="8">
    <mergeCell ref="B88:D88"/>
    <mergeCell ref="B89:B101"/>
    <mergeCell ref="C89:D101"/>
    <mergeCell ref="B47:I47"/>
    <mergeCell ref="B72:D72"/>
    <mergeCell ref="B73:D73"/>
    <mergeCell ref="B74:B86"/>
    <mergeCell ref="C74:D86"/>
  </mergeCells>
  <hyperlinks>
    <hyperlink ref="A2" location="NJBalancedAdvantageFund" display="NJBAF" xr:uid="{00000000-0004-0000-0400-000000000000}"/>
  </hyperlinks>
  <pageMargins left="0.7" right="0.7" top="0.75" bottom="0.75" header="0.511811023622047" footer="0.511811023622047"/>
  <pageSetup paperSize="9" orientation="portrait" horizontalDpi="300" verticalDpi="30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126"/>
  <sheetViews>
    <sheetView tabSelected="1" topLeftCell="A61" zoomScaleNormal="100" workbookViewId="0">
      <selection activeCell="D84" sqref="D84"/>
    </sheetView>
  </sheetViews>
  <sheetFormatPr defaultColWidth="8.7109375" defaultRowHeight="15"/>
  <cols>
    <col min="1" max="1" width="3.28515625" customWidth="1"/>
    <col min="2" max="2" width="70.42578125" customWidth="1"/>
    <col min="3" max="3" width="16.7109375" customWidth="1"/>
    <col min="4" max="4" width="33.28515625" customWidth="1"/>
    <col min="5" max="5" width="16.7109375" customWidth="1"/>
    <col min="6" max="7" width="25" customWidth="1"/>
    <col min="8" max="9" width="16.7109375" customWidth="1"/>
    <col min="10" max="10" width="10.7109375" style="21" customWidth="1"/>
  </cols>
  <sheetData>
    <row r="1" spans="1:10">
      <c r="B1" s="5" t="s">
        <v>13</v>
      </c>
    </row>
    <row r="2" spans="1:10" ht="15.75" customHeight="1">
      <c r="A2" s="6" t="s">
        <v>5</v>
      </c>
      <c r="B2" s="1" t="s">
        <v>12</v>
      </c>
      <c r="C2" s="7"/>
      <c r="D2" s="7"/>
      <c r="E2" s="7"/>
      <c r="F2" s="7"/>
      <c r="G2" s="7"/>
      <c r="H2" s="7"/>
      <c r="I2" s="7"/>
      <c r="J2" s="22"/>
    </row>
    <row r="3" spans="1:10">
      <c r="A3" s="7"/>
      <c r="B3" s="33" t="s">
        <v>437</v>
      </c>
      <c r="C3" s="7"/>
      <c r="D3" s="7"/>
      <c r="E3" s="7"/>
      <c r="F3" s="7"/>
      <c r="G3" s="7"/>
      <c r="H3" s="7"/>
      <c r="I3" s="7"/>
      <c r="J3" s="22"/>
    </row>
    <row r="4" spans="1:10">
      <c r="A4" s="7"/>
      <c r="B4" s="1"/>
      <c r="C4" s="7"/>
      <c r="D4" s="7"/>
      <c r="E4" s="7"/>
      <c r="F4" s="7"/>
      <c r="G4" s="7"/>
      <c r="H4" s="7"/>
      <c r="I4" s="7"/>
      <c r="J4" s="22"/>
    </row>
    <row r="5" spans="1:10" ht="12.75" customHeight="1">
      <c r="A5" s="8"/>
      <c r="B5" s="41" t="s">
        <v>508</v>
      </c>
      <c r="C5" s="38"/>
      <c r="D5" s="38"/>
      <c r="E5" s="38"/>
      <c r="F5" s="38"/>
      <c r="G5" s="38"/>
      <c r="H5" s="38"/>
      <c r="I5" s="38"/>
      <c r="J5" s="38"/>
    </row>
    <row r="6" spans="1:10" ht="27.75" customHeight="1">
      <c r="A6" s="7"/>
      <c r="B6" s="42" t="s">
        <v>16</v>
      </c>
      <c r="C6" s="43" t="s">
        <v>17</v>
      </c>
      <c r="D6" s="44" t="s">
        <v>18</v>
      </c>
      <c r="E6" s="44" t="s">
        <v>19</v>
      </c>
      <c r="F6" s="44" t="s">
        <v>20</v>
      </c>
      <c r="G6" s="44" t="s">
        <v>21</v>
      </c>
      <c r="H6" s="44" t="s">
        <v>22</v>
      </c>
      <c r="I6" s="45" t="s">
        <v>23</v>
      </c>
      <c r="J6" s="46" t="s">
        <v>24</v>
      </c>
    </row>
    <row r="7" spans="1:10" ht="12.75" customHeight="1">
      <c r="A7" s="7"/>
      <c r="B7" s="47" t="s">
        <v>25</v>
      </c>
      <c r="C7" s="48"/>
      <c r="D7" s="48"/>
      <c r="E7" s="48"/>
      <c r="F7" s="48"/>
      <c r="G7" s="48"/>
      <c r="H7" s="49"/>
      <c r="I7" s="50"/>
      <c r="J7" s="38"/>
    </row>
    <row r="8" spans="1:10" ht="12.75" customHeight="1">
      <c r="A8" s="7"/>
      <c r="B8" s="47" t="s">
        <v>26</v>
      </c>
      <c r="C8" s="48"/>
      <c r="D8" s="48"/>
      <c r="E8" s="48"/>
      <c r="F8" s="38"/>
      <c r="G8" s="49"/>
      <c r="H8" s="49"/>
      <c r="I8" s="50"/>
      <c r="J8" s="38"/>
    </row>
    <row r="9" spans="1:10" ht="12.75" customHeight="1">
      <c r="A9" s="10"/>
      <c r="B9" s="51" t="s">
        <v>336</v>
      </c>
      <c r="C9" s="48" t="s">
        <v>337</v>
      </c>
      <c r="D9" s="48" t="s">
        <v>149</v>
      </c>
      <c r="E9" s="52">
        <v>302165</v>
      </c>
      <c r="F9" s="53">
        <v>6371.7533999999996</v>
      </c>
      <c r="G9" s="54">
        <v>5.4300000000000001E-2</v>
      </c>
      <c r="H9" s="55"/>
      <c r="I9" s="56"/>
      <c r="J9" s="38"/>
    </row>
    <row r="10" spans="1:10" ht="12.75" customHeight="1">
      <c r="A10" s="10"/>
      <c r="B10" s="51" t="s">
        <v>321</v>
      </c>
      <c r="C10" s="48" t="s">
        <v>322</v>
      </c>
      <c r="D10" s="48" t="s">
        <v>96</v>
      </c>
      <c r="E10" s="52">
        <v>1146863</v>
      </c>
      <c r="F10" s="53">
        <v>5816.3157000000001</v>
      </c>
      <c r="G10" s="54">
        <v>4.9599999999999998E-2</v>
      </c>
      <c r="H10" s="55"/>
      <c r="I10" s="56"/>
      <c r="J10" s="38"/>
    </row>
    <row r="11" spans="1:10" ht="12.75" customHeight="1">
      <c r="A11" s="10"/>
      <c r="B11" s="51" t="s">
        <v>350</v>
      </c>
      <c r="C11" s="48" t="s">
        <v>351</v>
      </c>
      <c r="D11" s="48" t="s">
        <v>352</v>
      </c>
      <c r="E11" s="52">
        <v>556465</v>
      </c>
      <c r="F11" s="53">
        <v>5780.2802000000001</v>
      </c>
      <c r="G11" s="54">
        <v>4.9299999999999997E-2</v>
      </c>
      <c r="H11" s="55"/>
      <c r="I11" s="56"/>
      <c r="J11" s="38"/>
    </row>
    <row r="12" spans="1:10" ht="12.75" customHeight="1">
      <c r="A12" s="10"/>
      <c r="B12" s="51" t="s">
        <v>300</v>
      </c>
      <c r="C12" s="48" t="s">
        <v>301</v>
      </c>
      <c r="D12" s="48" t="s">
        <v>103</v>
      </c>
      <c r="E12" s="52">
        <v>1868466</v>
      </c>
      <c r="F12" s="53">
        <v>5639.9646000000002</v>
      </c>
      <c r="G12" s="54">
        <v>4.8099999999999997E-2</v>
      </c>
      <c r="H12" s="55"/>
      <c r="I12" s="56"/>
      <c r="J12" s="38"/>
    </row>
    <row r="13" spans="1:10" ht="12.75" customHeight="1">
      <c r="A13" s="10"/>
      <c r="B13" s="51" t="s">
        <v>154</v>
      </c>
      <c r="C13" s="48" t="s">
        <v>155</v>
      </c>
      <c r="D13" s="48" t="s">
        <v>156</v>
      </c>
      <c r="E13" s="52">
        <v>1191508</v>
      </c>
      <c r="F13" s="53">
        <v>5413.0208000000002</v>
      </c>
      <c r="G13" s="54">
        <v>4.6100000000000002E-2</v>
      </c>
      <c r="H13" s="55"/>
      <c r="I13" s="56"/>
      <c r="J13" s="38"/>
    </row>
    <row r="14" spans="1:10" ht="12.75" customHeight="1">
      <c r="A14" s="10"/>
      <c r="B14" s="51" t="s">
        <v>340</v>
      </c>
      <c r="C14" s="48" t="s">
        <v>341</v>
      </c>
      <c r="D14" s="48" t="s">
        <v>149</v>
      </c>
      <c r="E14" s="52">
        <v>137736</v>
      </c>
      <c r="F14" s="53">
        <v>5364.3351000000002</v>
      </c>
      <c r="G14" s="54">
        <v>4.5699999999999998E-2</v>
      </c>
      <c r="H14" s="55"/>
      <c r="I14" s="56"/>
      <c r="J14" s="38"/>
    </row>
    <row r="15" spans="1:10" ht="12.75" customHeight="1">
      <c r="A15" s="10"/>
      <c r="B15" s="51" t="s">
        <v>366</v>
      </c>
      <c r="C15" s="48" t="s">
        <v>367</v>
      </c>
      <c r="D15" s="48" t="s">
        <v>131</v>
      </c>
      <c r="E15" s="52">
        <v>133469</v>
      </c>
      <c r="F15" s="53">
        <v>5099.3833000000004</v>
      </c>
      <c r="G15" s="54">
        <v>4.3499999999999997E-2</v>
      </c>
      <c r="H15" s="55"/>
      <c r="I15" s="56"/>
      <c r="J15" s="38"/>
    </row>
    <row r="16" spans="1:10" ht="12.75" customHeight="1">
      <c r="A16" s="10"/>
      <c r="B16" s="51" t="s">
        <v>309</v>
      </c>
      <c r="C16" s="48" t="s">
        <v>310</v>
      </c>
      <c r="D16" s="48" t="s">
        <v>131</v>
      </c>
      <c r="E16" s="52">
        <v>216616</v>
      </c>
      <c r="F16" s="53">
        <v>5014.3355000000001</v>
      </c>
      <c r="G16" s="54">
        <v>4.2700000000000002E-2</v>
      </c>
      <c r="H16" s="55"/>
      <c r="I16" s="56"/>
      <c r="J16" s="38"/>
    </row>
    <row r="17" spans="1:10" ht="12.75" customHeight="1">
      <c r="A17" s="10"/>
      <c r="B17" s="51" t="s">
        <v>288</v>
      </c>
      <c r="C17" s="48" t="s">
        <v>289</v>
      </c>
      <c r="D17" s="48" t="s">
        <v>131</v>
      </c>
      <c r="E17" s="52">
        <v>716122</v>
      </c>
      <c r="F17" s="53">
        <v>4949.4772000000003</v>
      </c>
      <c r="G17" s="54">
        <v>4.2200000000000001E-2</v>
      </c>
      <c r="H17" s="55"/>
      <c r="I17" s="56"/>
      <c r="J17" s="38"/>
    </row>
    <row r="18" spans="1:10" ht="12.75" customHeight="1">
      <c r="A18" s="10"/>
      <c r="B18" s="51" t="s">
        <v>296</v>
      </c>
      <c r="C18" s="48" t="s">
        <v>297</v>
      </c>
      <c r="D18" s="48" t="s">
        <v>131</v>
      </c>
      <c r="E18" s="52">
        <v>334987</v>
      </c>
      <c r="F18" s="53">
        <v>4577.9323000000004</v>
      </c>
      <c r="G18" s="54">
        <v>3.9E-2</v>
      </c>
      <c r="H18" s="55"/>
      <c r="I18" s="56"/>
      <c r="J18" s="38"/>
    </row>
    <row r="19" spans="1:10" ht="12.75" customHeight="1">
      <c r="A19" s="10"/>
      <c r="B19" s="51" t="s">
        <v>328</v>
      </c>
      <c r="C19" s="48" t="s">
        <v>329</v>
      </c>
      <c r="D19" s="48" t="s">
        <v>131</v>
      </c>
      <c r="E19" s="52">
        <v>58957</v>
      </c>
      <c r="F19" s="53">
        <v>4479.9360999999999</v>
      </c>
      <c r="G19" s="54">
        <v>3.8199999999999998E-2</v>
      </c>
      <c r="H19" s="55"/>
      <c r="I19" s="56"/>
      <c r="J19" s="38"/>
    </row>
    <row r="20" spans="1:10" ht="12.75" customHeight="1">
      <c r="A20" s="10"/>
      <c r="B20" s="51" t="s">
        <v>378</v>
      </c>
      <c r="C20" s="48" t="s">
        <v>379</v>
      </c>
      <c r="D20" s="48" t="s">
        <v>380</v>
      </c>
      <c r="E20" s="52">
        <v>94364</v>
      </c>
      <c r="F20" s="53">
        <v>4378.6310999999996</v>
      </c>
      <c r="G20" s="54">
        <v>3.73E-2</v>
      </c>
      <c r="H20" s="55"/>
      <c r="I20" s="56"/>
      <c r="J20" s="38"/>
    </row>
    <row r="21" spans="1:10" ht="12.75" customHeight="1">
      <c r="A21" s="10"/>
      <c r="B21" s="51" t="s">
        <v>334</v>
      </c>
      <c r="C21" s="48" t="s">
        <v>335</v>
      </c>
      <c r="D21" s="48" t="s">
        <v>149</v>
      </c>
      <c r="E21" s="52">
        <v>644855</v>
      </c>
      <c r="F21" s="53">
        <v>3795.9389999999999</v>
      </c>
      <c r="G21" s="54">
        <v>3.2399999999999998E-2</v>
      </c>
      <c r="H21" s="55"/>
      <c r="I21" s="56"/>
      <c r="J21" s="38"/>
    </row>
    <row r="22" spans="1:10" ht="12.75" customHeight="1">
      <c r="A22" s="10"/>
      <c r="B22" s="51" t="s">
        <v>307</v>
      </c>
      <c r="C22" s="48" t="s">
        <v>308</v>
      </c>
      <c r="D22" s="48" t="s">
        <v>306</v>
      </c>
      <c r="E22" s="52">
        <v>91308</v>
      </c>
      <c r="F22" s="53">
        <v>3596.9416999999999</v>
      </c>
      <c r="G22" s="54">
        <v>3.0700000000000002E-2</v>
      </c>
      <c r="H22" s="55"/>
      <c r="I22" s="56"/>
      <c r="J22" s="38"/>
    </row>
    <row r="23" spans="1:10" ht="12.75" customHeight="1">
      <c r="A23" s="10"/>
      <c r="B23" s="51" t="s">
        <v>304</v>
      </c>
      <c r="C23" s="48" t="s">
        <v>305</v>
      </c>
      <c r="D23" s="48" t="s">
        <v>306</v>
      </c>
      <c r="E23" s="52">
        <v>1507809</v>
      </c>
      <c r="F23" s="53">
        <v>3524.5034999999998</v>
      </c>
      <c r="G23" s="54">
        <v>0.03</v>
      </c>
      <c r="H23" s="55"/>
      <c r="I23" s="56"/>
      <c r="J23" s="38"/>
    </row>
    <row r="24" spans="1:10" ht="12.75" customHeight="1">
      <c r="A24" s="10"/>
      <c r="B24" s="51" t="s">
        <v>330</v>
      </c>
      <c r="C24" s="48" t="s">
        <v>331</v>
      </c>
      <c r="D24" s="48" t="s">
        <v>63</v>
      </c>
      <c r="E24" s="52">
        <v>184091</v>
      </c>
      <c r="F24" s="53">
        <v>3507.3937999999998</v>
      </c>
      <c r="G24" s="54">
        <v>2.9899999999999999E-2</v>
      </c>
      <c r="H24" s="55"/>
      <c r="I24" s="56"/>
      <c r="J24" s="38"/>
    </row>
    <row r="25" spans="1:10" ht="12.75" customHeight="1">
      <c r="A25" s="10"/>
      <c r="B25" s="51" t="s">
        <v>348</v>
      </c>
      <c r="C25" s="48" t="s">
        <v>349</v>
      </c>
      <c r="D25" s="48" t="s">
        <v>34</v>
      </c>
      <c r="E25" s="52">
        <v>1633897</v>
      </c>
      <c r="F25" s="53">
        <v>3445.8888000000002</v>
      </c>
      <c r="G25" s="54">
        <v>2.9399999999999999E-2</v>
      </c>
      <c r="H25" s="55"/>
      <c r="I25" s="56"/>
      <c r="J25" s="38"/>
    </row>
    <row r="26" spans="1:10" ht="12.75" customHeight="1">
      <c r="A26" s="10"/>
      <c r="B26" s="51" t="s">
        <v>292</v>
      </c>
      <c r="C26" s="48" t="s">
        <v>293</v>
      </c>
      <c r="D26" s="48" t="s">
        <v>138</v>
      </c>
      <c r="E26" s="52">
        <v>112118</v>
      </c>
      <c r="F26" s="53">
        <v>3167.1653000000001</v>
      </c>
      <c r="G26" s="54">
        <v>2.7E-2</v>
      </c>
      <c r="H26" s="55"/>
      <c r="I26" s="56"/>
      <c r="J26" s="38"/>
    </row>
    <row r="27" spans="1:10" ht="12.75" customHeight="1">
      <c r="A27" s="10"/>
      <c r="B27" s="51" t="s">
        <v>323</v>
      </c>
      <c r="C27" s="48" t="s">
        <v>324</v>
      </c>
      <c r="D27" s="48" t="s">
        <v>325</v>
      </c>
      <c r="E27" s="52">
        <v>506242</v>
      </c>
      <c r="F27" s="53">
        <v>3139.4598000000001</v>
      </c>
      <c r="G27" s="54">
        <v>2.6800000000000001E-2</v>
      </c>
      <c r="H27" s="55"/>
      <c r="I27" s="56"/>
      <c r="J27" s="38"/>
    </row>
    <row r="28" spans="1:10" ht="12.75" customHeight="1">
      <c r="A28" s="10"/>
      <c r="B28" s="51" t="s">
        <v>174</v>
      </c>
      <c r="C28" s="48" t="s">
        <v>175</v>
      </c>
      <c r="D28" s="48" t="s">
        <v>63</v>
      </c>
      <c r="E28" s="52">
        <v>116829</v>
      </c>
      <c r="F28" s="53">
        <v>3087.2647000000002</v>
      </c>
      <c r="G28" s="54">
        <v>2.63E-2</v>
      </c>
      <c r="H28" s="55"/>
      <c r="I28" s="56"/>
      <c r="J28" s="38"/>
    </row>
    <row r="29" spans="1:10" ht="12.75" customHeight="1">
      <c r="A29" s="10"/>
      <c r="B29" s="51" t="s">
        <v>286</v>
      </c>
      <c r="C29" s="48" t="s">
        <v>287</v>
      </c>
      <c r="D29" s="48" t="s">
        <v>49</v>
      </c>
      <c r="E29" s="52">
        <v>33207</v>
      </c>
      <c r="F29" s="53">
        <v>2956.6351</v>
      </c>
      <c r="G29" s="54">
        <v>2.52E-2</v>
      </c>
      <c r="H29" s="55"/>
      <c r="I29" s="56"/>
      <c r="J29" s="38"/>
    </row>
    <row r="30" spans="1:10" ht="12.75" customHeight="1">
      <c r="A30" s="10"/>
      <c r="B30" s="51" t="s">
        <v>317</v>
      </c>
      <c r="C30" s="48" t="s">
        <v>318</v>
      </c>
      <c r="D30" s="48" t="s">
        <v>49</v>
      </c>
      <c r="E30" s="52">
        <v>141186</v>
      </c>
      <c r="F30" s="53">
        <v>2908.4315999999999</v>
      </c>
      <c r="G30" s="54">
        <v>2.4799999999999999E-2</v>
      </c>
      <c r="H30" s="55"/>
      <c r="I30" s="56"/>
      <c r="J30" s="38"/>
    </row>
    <row r="31" spans="1:10" ht="12.75" customHeight="1">
      <c r="A31" s="10"/>
      <c r="B31" s="51" t="s">
        <v>298</v>
      </c>
      <c r="C31" s="48" t="s">
        <v>299</v>
      </c>
      <c r="D31" s="48" t="s">
        <v>107</v>
      </c>
      <c r="E31" s="52">
        <v>79948</v>
      </c>
      <c r="F31" s="53">
        <v>2869.5336000000002</v>
      </c>
      <c r="G31" s="54">
        <v>2.4500000000000001E-2</v>
      </c>
      <c r="H31" s="55"/>
      <c r="I31" s="56"/>
      <c r="J31" s="38"/>
    </row>
    <row r="32" spans="1:10" ht="12.75" customHeight="1">
      <c r="A32" s="10"/>
      <c r="B32" s="51" t="s">
        <v>294</v>
      </c>
      <c r="C32" s="48" t="s">
        <v>295</v>
      </c>
      <c r="D32" s="48" t="s">
        <v>96</v>
      </c>
      <c r="E32" s="52">
        <v>59949</v>
      </c>
      <c r="F32" s="53">
        <v>2611.5882999999999</v>
      </c>
      <c r="G32" s="54">
        <v>2.23E-2</v>
      </c>
      <c r="H32" s="55"/>
      <c r="I32" s="56"/>
      <c r="J32" s="38"/>
    </row>
    <row r="33" spans="1:10" ht="12.75" customHeight="1">
      <c r="A33" s="10"/>
      <c r="B33" s="51" t="s">
        <v>313</v>
      </c>
      <c r="C33" s="48" t="s">
        <v>498</v>
      </c>
      <c r="D33" s="48" t="s">
        <v>131</v>
      </c>
      <c r="E33" s="52">
        <v>76277</v>
      </c>
      <c r="F33" s="53">
        <v>2569.4670000000001</v>
      </c>
      <c r="G33" s="54">
        <v>2.1899999999999999E-2</v>
      </c>
      <c r="H33" s="55"/>
      <c r="I33" s="56"/>
      <c r="J33" s="38"/>
    </row>
    <row r="34" spans="1:10" ht="12.75" customHeight="1">
      <c r="A34" s="10"/>
      <c r="B34" s="51" t="s">
        <v>360</v>
      </c>
      <c r="C34" s="48" t="s">
        <v>361</v>
      </c>
      <c r="D34" s="48" t="s">
        <v>89</v>
      </c>
      <c r="E34" s="52">
        <v>59414</v>
      </c>
      <c r="F34" s="53">
        <v>653.37580000000003</v>
      </c>
      <c r="G34" s="54">
        <v>5.5999999999999999E-3</v>
      </c>
      <c r="H34" s="55"/>
      <c r="I34" s="56"/>
      <c r="J34" s="38"/>
    </row>
    <row r="35" spans="1:10" ht="12.75" customHeight="1">
      <c r="A35" s="10"/>
      <c r="B35" s="51" t="s">
        <v>314</v>
      </c>
      <c r="C35" s="48" t="s">
        <v>315</v>
      </c>
      <c r="D35" s="48" t="s">
        <v>316</v>
      </c>
      <c r="E35" s="52">
        <v>10683</v>
      </c>
      <c r="F35" s="53">
        <v>540.78409999999997</v>
      </c>
      <c r="G35" s="54">
        <v>4.5999999999999999E-3</v>
      </c>
      <c r="H35" s="55"/>
      <c r="I35" s="56"/>
      <c r="J35" s="38"/>
    </row>
    <row r="36" spans="1:10" ht="12.75" customHeight="1">
      <c r="A36" s="10"/>
      <c r="B36" s="51" t="s">
        <v>147</v>
      </c>
      <c r="C36" s="48" t="s">
        <v>148</v>
      </c>
      <c r="D36" s="48" t="s">
        <v>149</v>
      </c>
      <c r="E36" s="52">
        <v>336273</v>
      </c>
      <c r="F36" s="53">
        <v>525.59469999999999</v>
      </c>
      <c r="G36" s="54">
        <v>4.4999999999999997E-3</v>
      </c>
      <c r="H36" s="55"/>
      <c r="I36" s="56"/>
      <c r="J36" s="38"/>
    </row>
    <row r="37" spans="1:10" ht="12.75" customHeight="1">
      <c r="A37" s="10"/>
      <c r="B37" s="51" t="s">
        <v>383</v>
      </c>
      <c r="C37" s="48" t="s">
        <v>384</v>
      </c>
      <c r="D37" s="48" t="s">
        <v>63</v>
      </c>
      <c r="E37" s="52">
        <v>13113</v>
      </c>
      <c r="F37" s="53">
        <v>524.8347</v>
      </c>
      <c r="G37" s="54">
        <v>4.4999999999999997E-3</v>
      </c>
      <c r="H37" s="55"/>
      <c r="I37" s="56"/>
      <c r="J37" s="38"/>
    </row>
    <row r="38" spans="1:10" ht="12.75" customHeight="1">
      <c r="A38" s="10"/>
      <c r="B38" s="51" t="s">
        <v>381</v>
      </c>
      <c r="C38" s="48" t="s">
        <v>382</v>
      </c>
      <c r="D38" s="48" t="s">
        <v>374</v>
      </c>
      <c r="E38" s="52">
        <v>42025</v>
      </c>
      <c r="F38" s="53">
        <v>507.59899999999999</v>
      </c>
      <c r="G38" s="54">
        <v>4.3E-3</v>
      </c>
      <c r="H38" s="55"/>
      <c r="I38" s="56"/>
      <c r="J38" s="38"/>
    </row>
    <row r="39" spans="1:10" ht="12.75" customHeight="1">
      <c r="A39" s="10"/>
      <c r="B39" s="51" t="s">
        <v>342</v>
      </c>
      <c r="C39" s="48" t="s">
        <v>343</v>
      </c>
      <c r="D39" s="48" t="s">
        <v>316</v>
      </c>
      <c r="E39" s="52">
        <v>23812</v>
      </c>
      <c r="F39" s="53">
        <v>506.39789999999999</v>
      </c>
      <c r="G39" s="54">
        <v>4.3E-3</v>
      </c>
      <c r="H39" s="55"/>
      <c r="I39" s="56"/>
      <c r="J39" s="38"/>
    </row>
    <row r="40" spans="1:10" ht="12.75" customHeight="1">
      <c r="A40" s="10"/>
      <c r="B40" s="51" t="s">
        <v>362</v>
      </c>
      <c r="C40" s="48" t="s">
        <v>363</v>
      </c>
      <c r="D40" s="48" t="s">
        <v>316</v>
      </c>
      <c r="E40" s="52">
        <v>10864</v>
      </c>
      <c r="F40" s="53">
        <v>502.6284</v>
      </c>
      <c r="G40" s="54">
        <v>4.3E-3</v>
      </c>
      <c r="H40" s="55"/>
      <c r="I40" s="56"/>
      <c r="J40" s="38"/>
    </row>
    <row r="41" spans="1:10" ht="12.75" customHeight="1">
      <c r="A41" s="10"/>
      <c r="B41" s="51" t="s">
        <v>385</v>
      </c>
      <c r="C41" s="48" t="s">
        <v>386</v>
      </c>
      <c r="D41" s="48" t="s">
        <v>127</v>
      </c>
      <c r="E41" s="52">
        <v>104871</v>
      </c>
      <c r="F41" s="53">
        <v>492.05470000000003</v>
      </c>
      <c r="G41" s="54">
        <v>4.1999999999999997E-3</v>
      </c>
      <c r="H41" s="55"/>
      <c r="I41" s="56"/>
      <c r="J41" s="38"/>
    </row>
    <row r="42" spans="1:10" ht="12.75" customHeight="1">
      <c r="A42" s="10"/>
      <c r="B42" s="51" t="s">
        <v>346</v>
      </c>
      <c r="C42" s="48" t="s">
        <v>347</v>
      </c>
      <c r="D42" s="48" t="s">
        <v>127</v>
      </c>
      <c r="E42" s="52">
        <v>33120</v>
      </c>
      <c r="F42" s="53">
        <v>478.0872</v>
      </c>
      <c r="G42" s="54">
        <v>4.1000000000000003E-3</v>
      </c>
      <c r="H42" s="55"/>
      <c r="I42" s="56"/>
      <c r="J42" s="38"/>
    </row>
    <row r="43" spans="1:10" ht="12.75" customHeight="1">
      <c r="A43" s="10"/>
      <c r="B43" s="51" t="s">
        <v>372</v>
      </c>
      <c r="C43" s="48" t="s">
        <v>373</v>
      </c>
      <c r="D43" s="48" t="s">
        <v>374</v>
      </c>
      <c r="E43" s="52">
        <v>8598</v>
      </c>
      <c r="F43" s="53">
        <v>473.46179999999998</v>
      </c>
      <c r="G43" s="54">
        <v>4.0000000000000001E-3</v>
      </c>
      <c r="H43" s="55"/>
      <c r="I43" s="56"/>
      <c r="J43" s="38"/>
    </row>
    <row r="44" spans="1:10" ht="12.75" customHeight="1">
      <c r="A44" s="10"/>
      <c r="B44" s="51" t="s">
        <v>364</v>
      </c>
      <c r="C44" s="48" t="s">
        <v>365</v>
      </c>
      <c r="D44" s="48" t="s">
        <v>123</v>
      </c>
      <c r="E44" s="52">
        <v>90866</v>
      </c>
      <c r="F44" s="53">
        <v>470.6859</v>
      </c>
      <c r="G44" s="54">
        <v>4.0000000000000001E-3</v>
      </c>
      <c r="H44" s="55"/>
      <c r="I44" s="56"/>
      <c r="J44" s="38"/>
    </row>
    <row r="45" spans="1:10" ht="12.75" customHeight="1">
      <c r="A45" s="10"/>
      <c r="B45" s="51" t="s">
        <v>319</v>
      </c>
      <c r="C45" s="48" t="s">
        <v>320</v>
      </c>
      <c r="D45" s="48" t="s">
        <v>149</v>
      </c>
      <c r="E45" s="52">
        <v>62087</v>
      </c>
      <c r="F45" s="53">
        <v>469.53289999999998</v>
      </c>
      <c r="G45" s="54">
        <v>4.0000000000000001E-3</v>
      </c>
      <c r="H45" s="55"/>
      <c r="I45" s="56"/>
      <c r="J45" s="38"/>
    </row>
    <row r="46" spans="1:10" ht="12.75" customHeight="1">
      <c r="A46" s="10"/>
      <c r="B46" s="51" t="s">
        <v>290</v>
      </c>
      <c r="C46" s="48" t="s">
        <v>291</v>
      </c>
      <c r="D46" s="48" t="s">
        <v>111</v>
      </c>
      <c r="E46" s="52">
        <v>105471</v>
      </c>
      <c r="F46" s="53">
        <v>459.48439999999999</v>
      </c>
      <c r="G46" s="54">
        <v>3.8999999999999998E-3</v>
      </c>
      <c r="H46" s="55"/>
      <c r="I46" s="56"/>
      <c r="J46" s="38"/>
    </row>
    <row r="47" spans="1:10" ht="12.75" customHeight="1">
      <c r="A47" s="10"/>
      <c r="B47" s="51" t="s">
        <v>344</v>
      </c>
      <c r="C47" s="48" t="s">
        <v>345</v>
      </c>
      <c r="D47" s="48" t="s">
        <v>63</v>
      </c>
      <c r="E47" s="52">
        <v>10769</v>
      </c>
      <c r="F47" s="53">
        <v>458.4579</v>
      </c>
      <c r="G47" s="54">
        <v>3.8999999999999998E-3</v>
      </c>
      <c r="H47" s="55"/>
      <c r="I47" s="56"/>
      <c r="J47" s="38"/>
    </row>
    <row r="48" spans="1:10" ht="12.75" customHeight="1">
      <c r="A48" s="10"/>
      <c r="B48" s="51" t="s">
        <v>129</v>
      </c>
      <c r="C48" s="48" t="s">
        <v>130</v>
      </c>
      <c r="D48" s="48" t="s">
        <v>131</v>
      </c>
      <c r="E48" s="52">
        <v>36219</v>
      </c>
      <c r="F48" s="53">
        <v>457.62709999999998</v>
      </c>
      <c r="G48" s="54">
        <v>3.8999999999999998E-3</v>
      </c>
      <c r="H48" s="55"/>
      <c r="I48" s="56"/>
      <c r="J48" s="38"/>
    </row>
    <row r="49" spans="1:10" ht="12.75" customHeight="1">
      <c r="A49" s="10"/>
      <c r="B49" s="51" t="s">
        <v>370</v>
      </c>
      <c r="C49" s="48" t="s">
        <v>371</v>
      </c>
      <c r="D49" s="48" t="s">
        <v>107</v>
      </c>
      <c r="E49" s="52">
        <v>15870</v>
      </c>
      <c r="F49" s="53">
        <v>456.40530000000001</v>
      </c>
      <c r="G49" s="54">
        <v>3.8999999999999998E-3</v>
      </c>
      <c r="H49" s="55"/>
      <c r="I49" s="56"/>
      <c r="J49" s="38"/>
    </row>
    <row r="50" spans="1:10" ht="12.75" customHeight="1">
      <c r="A50" s="10"/>
      <c r="B50" s="51" t="s">
        <v>355</v>
      </c>
      <c r="C50" s="48" t="s">
        <v>356</v>
      </c>
      <c r="D50" s="48" t="s">
        <v>357</v>
      </c>
      <c r="E50" s="52">
        <v>1311</v>
      </c>
      <c r="F50" s="53">
        <v>456.01889999999997</v>
      </c>
      <c r="G50" s="54">
        <v>3.8999999999999998E-3</v>
      </c>
      <c r="H50" s="55"/>
      <c r="I50" s="56"/>
      <c r="J50" s="38"/>
    </row>
    <row r="51" spans="1:10" ht="12.75" customHeight="1">
      <c r="A51" s="10"/>
      <c r="B51" s="51" t="s">
        <v>332</v>
      </c>
      <c r="C51" s="48" t="s">
        <v>333</v>
      </c>
      <c r="D51" s="48" t="s">
        <v>123</v>
      </c>
      <c r="E51" s="52">
        <v>77056</v>
      </c>
      <c r="F51" s="53">
        <v>455.82479999999998</v>
      </c>
      <c r="G51" s="54">
        <v>3.8999999999999998E-3</v>
      </c>
      <c r="H51" s="55"/>
      <c r="I51" s="56"/>
      <c r="J51" s="38"/>
    </row>
    <row r="52" spans="1:10" ht="12.75" customHeight="1">
      <c r="A52" s="10"/>
      <c r="B52" s="51" t="s">
        <v>358</v>
      </c>
      <c r="C52" s="48" t="s">
        <v>359</v>
      </c>
      <c r="D52" s="48" t="s">
        <v>63</v>
      </c>
      <c r="E52" s="52">
        <v>1665</v>
      </c>
      <c r="F52" s="53">
        <v>440.32670000000002</v>
      </c>
      <c r="G52" s="54">
        <v>3.8E-3</v>
      </c>
      <c r="H52" s="55"/>
      <c r="I52" s="56"/>
      <c r="J52" s="38"/>
    </row>
    <row r="53" spans="1:10" ht="12.75" customHeight="1">
      <c r="A53" s="10"/>
      <c r="B53" s="51" t="s">
        <v>353</v>
      </c>
      <c r="C53" s="48" t="s">
        <v>354</v>
      </c>
      <c r="D53" s="48" t="s">
        <v>312</v>
      </c>
      <c r="E53" s="52">
        <v>9199</v>
      </c>
      <c r="F53" s="53">
        <v>439.33960000000002</v>
      </c>
      <c r="G53" s="54">
        <v>3.7000000000000002E-3</v>
      </c>
      <c r="H53" s="55"/>
      <c r="I53" s="56"/>
      <c r="J53" s="38"/>
    </row>
    <row r="54" spans="1:10" ht="12.75" customHeight="1">
      <c r="A54" s="10"/>
      <c r="B54" s="51" t="s">
        <v>311</v>
      </c>
      <c r="C54" s="48" t="s">
        <v>487</v>
      </c>
      <c r="D54" s="48" t="s">
        <v>312</v>
      </c>
      <c r="E54" s="52">
        <v>17227</v>
      </c>
      <c r="F54" s="53">
        <v>431.94979999999998</v>
      </c>
      <c r="G54" s="54">
        <v>3.7000000000000002E-3</v>
      </c>
      <c r="H54" s="55"/>
      <c r="I54" s="56"/>
      <c r="J54" s="38"/>
    </row>
    <row r="55" spans="1:10" ht="12.75" customHeight="1">
      <c r="A55" s="10"/>
      <c r="B55" s="51" t="s">
        <v>302</v>
      </c>
      <c r="C55" s="48" t="s">
        <v>303</v>
      </c>
      <c r="D55" s="48" t="s">
        <v>131</v>
      </c>
      <c r="E55" s="52">
        <v>9148</v>
      </c>
      <c r="F55" s="53">
        <v>430.54149999999998</v>
      </c>
      <c r="G55" s="54">
        <v>3.7000000000000002E-3</v>
      </c>
      <c r="H55" s="55"/>
      <c r="I55" s="56"/>
      <c r="J55" s="38"/>
    </row>
    <row r="56" spans="1:10" ht="12.75" customHeight="1">
      <c r="A56" s="10"/>
      <c r="B56" s="51" t="s">
        <v>368</v>
      </c>
      <c r="C56" s="48" t="s">
        <v>369</v>
      </c>
      <c r="D56" s="48" t="s">
        <v>131</v>
      </c>
      <c r="E56" s="52">
        <v>30173</v>
      </c>
      <c r="F56" s="53">
        <v>428.62259999999998</v>
      </c>
      <c r="G56" s="54">
        <v>3.7000000000000002E-3</v>
      </c>
      <c r="H56" s="55"/>
      <c r="I56" s="56"/>
      <c r="J56" s="38"/>
    </row>
    <row r="57" spans="1:10" ht="12.75" customHeight="1">
      <c r="A57" s="10"/>
      <c r="B57" s="51" t="s">
        <v>326</v>
      </c>
      <c r="C57" s="48" t="s">
        <v>327</v>
      </c>
      <c r="D57" s="48" t="s">
        <v>131</v>
      </c>
      <c r="E57" s="52">
        <v>8214</v>
      </c>
      <c r="F57" s="53">
        <v>419.18099999999998</v>
      </c>
      <c r="G57" s="54">
        <v>3.5999999999999999E-3</v>
      </c>
      <c r="H57" s="55"/>
      <c r="I57" s="56"/>
      <c r="J57" s="38"/>
    </row>
    <row r="58" spans="1:10" ht="12.75" customHeight="1">
      <c r="A58" s="10"/>
      <c r="B58" s="51" t="s">
        <v>338</v>
      </c>
      <c r="C58" s="48" t="s">
        <v>339</v>
      </c>
      <c r="D58" s="48" t="s">
        <v>131</v>
      </c>
      <c r="E58" s="52">
        <v>5803</v>
      </c>
      <c r="F58" s="53">
        <v>409.22179999999997</v>
      </c>
      <c r="G58" s="54">
        <v>3.5000000000000001E-3</v>
      </c>
      <c r="H58" s="55"/>
      <c r="I58" s="56"/>
      <c r="J58" s="38"/>
    </row>
    <row r="59" spans="1:10" ht="12.75" customHeight="1">
      <c r="A59" s="10"/>
      <c r="B59" s="47" t="s">
        <v>190</v>
      </c>
      <c r="C59" s="48"/>
      <c r="D59" s="48"/>
      <c r="E59" s="48"/>
      <c r="F59" s="57">
        <v>115953.6159</v>
      </c>
      <c r="G59" s="58">
        <v>0.98870000000000002</v>
      </c>
      <c r="H59" s="59"/>
      <c r="I59" s="60"/>
      <c r="J59" s="38"/>
    </row>
    <row r="60" spans="1:10" ht="12.75" customHeight="1">
      <c r="A60" s="10"/>
      <c r="B60" s="61" t="s">
        <v>192</v>
      </c>
      <c r="C60" s="62"/>
      <c r="D60" s="62"/>
      <c r="E60" s="62"/>
      <c r="F60" s="59" t="s">
        <v>193</v>
      </c>
      <c r="G60" s="59" t="s">
        <v>193</v>
      </c>
      <c r="H60" s="59"/>
      <c r="I60" s="60"/>
      <c r="J60" s="38"/>
    </row>
    <row r="61" spans="1:10" ht="12.75" customHeight="1">
      <c r="A61" s="10"/>
      <c r="B61" s="61" t="s">
        <v>190</v>
      </c>
      <c r="C61" s="62"/>
      <c r="D61" s="62"/>
      <c r="E61" s="62"/>
      <c r="F61" s="59" t="s">
        <v>193</v>
      </c>
      <c r="G61" s="59" t="s">
        <v>193</v>
      </c>
      <c r="H61" s="59"/>
      <c r="I61" s="60"/>
      <c r="J61" s="38"/>
    </row>
    <row r="62" spans="1:10" ht="12.75" customHeight="1">
      <c r="A62" s="10"/>
      <c r="B62" s="61" t="s">
        <v>196</v>
      </c>
      <c r="C62" s="63"/>
      <c r="D62" s="62"/>
      <c r="E62" s="63"/>
      <c r="F62" s="57">
        <v>115953.6159</v>
      </c>
      <c r="G62" s="58">
        <v>0.98870000000000002</v>
      </c>
      <c r="H62" s="59"/>
      <c r="I62" s="60"/>
      <c r="J62" s="38"/>
    </row>
    <row r="63" spans="1:10" ht="12.75" customHeight="1">
      <c r="A63" s="10"/>
      <c r="B63" s="47" t="s">
        <v>258</v>
      </c>
      <c r="C63" s="48"/>
      <c r="D63" s="48"/>
      <c r="E63" s="48"/>
      <c r="F63" s="48"/>
      <c r="G63" s="48"/>
      <c r="H63" s="49"/>
      <c r="I63" s="50"/>
      <c r="J63" s="38"/>
    </row>
    <row r="64" spans="1:10" ht="12.75" customHeight="1">
      <c r="A64" s="10"/>
      <c r="B64" s="51" t="s">
        <v>259</v>
      </c>
      <c r="C64" s="48"/>
      <c r="D64" s="48"/>
      <c r="E64" s="52"/>
      <c r="F64" s="53">
        <v>1709.6895999999999</v>
      </c>
      <c r="G64" s="54">
        <v>1.46E-2</v>
      </c>
      <c r="H64" s="64">
        <v>6.6256473596053564E-2</v>
      </c>
      <c r="I64" s="56"/>
      <c r="J64" s="38"/>
    </row>
    <row r="65" spans="1:10" ht="12.75" customHeight="1">
      <c r="A65" s="10"/>
      <c r="B65" s="47" t="s">
        <v>190</v>
      </c>
      <c r="C65" s="48"/>
      <c r="D65" s="48"/>
      <c r="E65" s="48"/>
      <c r="F65" s="57">
        <v>1709.6895999999999</v>
      </c>
      <c r="G65" s="58">
        <v>1.46E-2</v>
      </c>
      <c r="H65" s="59"/>
      <c r="I65" s="60"/>
      <c r="J65" s="38"/>
    </row>
    <row r="66" spans="1:10" ht="12.75" customHeight="1">
      <c r="A66" s="10"/>
      <c r="B66" s="61" t="s">
        <v>196</v>
      </c>
      <c r="C66" s="63"/>
      <c r="D66" s="62"/>
      <c r="E66" s="63"/>
      <c r="F66" s="57">
        <v>1709.6895999999999</v>
      </c>
      <c r="G66" s="58">
        <v>1.46E-2</v>
      </c>
      <c r="H66" s="59"/>
      <c r="I66" s="60"/>
      <c r="J66" s="38"/>
    </row>
    <row r="67" spans="1:10" ht="12.75" customHeight="1">
      <c r="A67" s="10"/>
      <c r="B67" s="61" t="s">
        <v>260</v>
      </c>
      <c r="C67" s="48"/>
      <c r="D67" s="62"/>
      <c r="E67" s="48"/>
      <c r="F67" s="65">
        <v>-355.21550000000002</v>
      </c>
      <c r="G67" s="58">
        <v>-3.3E-3</v>
      </c>
      <c r="H67" s="59"/>
      <c r="I67" s="60"/>
      <c r="J67" s="38"/>
    </row>
    <row r="68" spans="1:10" ht="12.75" customHeight="1">
      <c r="A68" s="10"/>
      <c r="B68" s="66" t="s">
        <v>261</v>
      </c>
      <c r="C68" s="67"/>
      <c r="D68" s="67"/>
      <c r="E68" s="67"/>
      <c r="F68" s="68">
        <v>117308.09</v>
      </c>
      <c r="G68" s="69">
        <v>1</v>
      </c>
      <c r="H68" s="70"/>
      <c r="I68" s="71"/>
      <c r="J68" s="38"/>
    </row>
    <row r="69" spans="1:10" ht="12.75" customHeight="1">
      <c r="A69" s="10"/>
      <c r="B69" s="72"/>
      <c r="C69" s="38"/>
      <c r="D69" s="38"/>
      <c r="E69" s="38"/>
      <c r="F69" s="38"/>
      <c r="G69" s="38"/>
      <c r="H69" s="38"/>
      <c r="I69" s="38"/>
      <c r="J69" s="38"/>
    </row>
    <row r="70" spans="1:10" ht="12.75" customHeight="1">
      <c r="A70" s="10"/>
      <c r="B70" s="73" t="s">
        <v>262</v>
      </c>
      <c r="C70" s="38"/>
      <c r="D70" s="38"/>
      <c r="E70" s="38"/>
      <c r="F70" s="38"/>
      <c r="G70" s="38"/>
      <c r="H70" s="38"/>
      <c r="I70" s="38"/>
      <c r="J70" s="38"/>
    </row>
    <row r="71" spans="1:10" ht="12.75" customHeight="1">
      <c r="A71" s="10"/>
      <c r="B71" s="73" t="s">
        <v>589</v>
      </c>
      <c r="C71" s="38"/>
      <c r="D71" s="38"/>
      <c r="E71" s="38"/>
      <c r="F71" s="38"/>
      <c r="G71" s="38"/>
      <c r="H71" s="38"/>
      <c r="I71" s="38"/>
      <c r="J71" s="38"/>
    </row>
    <row r="72" spans="1:10" ht="25.5" customHeight="1">
      <c r="A72" s="7"/>
      <c r="B72" s="82" t="s">
        <v>590</v>
      </c>
      <c r="C72" s="82"/>
      <c r="D72" s="82"/>
      <c r="E72" s="82"/>
      <c r="F72" s="82"/>
      <c r="G72" s="82"/>
      <c r="H72" s="82"/>
      <c r="I72" s="82"/>
      <c r="J72" s="22"/>
    </row>
    <row r="73" spans="1:10" ht="12.75" customHeight="1">
      <c r="A73" s="7"/>
      <c r="B73" s="36"/>
      <c r="C73" s="36"/>
      <c r="D73" s="36"/>
      <c r="E73" s="36"/>
      <c r="F73" s="36"/>
      <c r="G73" s="36"/>
      <c r="H73" s="36"/>
      <c r="I73" s="36"/>
      <c r="J73" s="22"/>
    </row>
    <row r="74" spans="1:10">
      <c r="B74" s="13" t="s">
        <v>263</v>
      </c>
      <c r="C74" s="13"/>
      <c r="G74" s="14"/>
      <c r="H74" s="14"/>
      <c r="I74" s="14"/>
      <c r="J74" s="22"/>
    </row>
    <row r="75" spans="1:10">
      <c r="B75" s="13" t="s">
        <v>264</v>
      </c>
      <c r="C75" s="15" t="s">
        <v>193</v>
      </c>
    </row>
    <row r="76" spans="1:10">
      <c r="B76" s="13" t="s">
        <v>265</v>
      </c>
      <c r="C76" s="15"/>
    </row>
    <row r="77" spans="1:10">
      <c r="B77" s="13"/>
      <c r="C77" s="15"/>
    </row>
    <row r="78" spans="1:10" ht="30">
      <c r="B78" s="13"/>
      <c r="C78" s="40" t="s">
        <v>591</v>
      </c>
      <c r="D78" s="40" t="s">
        <v>592</v>
      </c>
    </row>
    <row r="79" spans="1:10">
      <c r="B79" s="13" t="s">
        <v>483</v>
      </c>
      <c r="C79" s="15">
        <v>13.24</v>
      </c>
      <c r="D79" s="15">
        <v>13.32</v>
      </c>
    </row>
    <row r="80" spans="1:10">
      <c r="B80" s="13" t="s">
        <v>484</v>
      </c>
      <c r="C80" s="15">
        <v>13.24</v>
      </c>
      <c r="D80" s="15">
        <v>13.32</v>
      </c>
    </row>
    <row r="81" spans="2:5">
      <c r="B81" s="13" t="s">
        <v>485</v>
      </c>
      <c r="C81" s="99">
        <v>13.1</v>
      </c>
      <c r="D81" s="15">
        <v>13.16</v>
      </c>
      <c r="E81" s="13"/>
    </row>
    <row r="82" spans="2:5">
      <c r="B82" s="13" t="s">
        <v>486</v>
      </c>
      <c r="C82" s="99">
        <v>13.1</v>
      </c>
      <c r="D82" s="15">
        <v>13.16</v>
      </c>
      <c r="E82" s="13"/>
    </row>
    <row r="83" spans="2:5">
      <c r="B83" s="13"/>
      <c r="C83" s="15"/>
    </row>
    <row r="84" spans="2:5">
      <c r="B84" s="13" t="s">
        <v>268</v>
      </c>
      <c r="C84" s="15" t="s">
        <v>193</v>
      </c>
    </row>
    <row r="85" spans="2:5">
      <c r="B85" s="13" t="s">
        <v>269</v>
      </c>
      <c r="C85" s="15" t="s">
        <v>193</v>
      </c>
    </row>
    <row r="86" spans="2:5">
      <c r="B86" s="13" t="s">
        <v>270</v>
      </c>
      <c r="C86" s="15" t="s">
        <v>193</v>
      </c>
    </row>
    <row r="87" spans="2:5">
      <c r="B87" s="13" t="s">
        <v>271</v>
      </c>
      <c r="C87" s="15" t="s">
        <v>193</v>
      </c>
    </row>
    <row r="88" spans="2:5">
      <c r="B88" s="13" t="s">
        <v>272</v>
      </c>
      <c r="C88" s="15" t="s">
        <v>193</v>
      </c>
    </row>
    <row r="89" spans="2:5" ht="30">
      <c r="B89" s="13" t="s">
        <v>273</v>
      </c>
      <c r="C89" s="15" t="s">
        <v>193</v>
      </c>
    </row>
    <row r="90" spans="2:5">
      <c r="B90" s="13" t="s">
        <v>274</v>
      </c>
      <c r="C90" s="15" t="s">
        <v>193</v>
      </c>
    </row>
    <row r="91" spans="2:5">
      <c r="B91" s="39" t="s">
        <v>595</v>
      </c>
      <c r="C91" s="15" t="s">
        <v>507</v>
      </c>
    </row>
    <row r="92" spans="2:5" ht="30">
      <c r="B92" s="13" t="s">
        <v>275</v>
      </c>
      <c r="C92" s="15" t="s">
        <v>276</v>
      </c>
    </row>
    <row r="93" spans="2:5" ht="45.75">
      <c r="B93" s="18" t="s">
        <v>277</v>
      </c>
      <c r="C93" s="19" t="s">
        <v>278</v>
      </c>
    </row>
    <row r="95" spans="2:5">
      <c r="B95" s="23" t="s">
        <v>279</v>
      </c>
      <c r="C95" s="15"/>
    </row>
    <row r="97" spans="2:4" ht="15" customHeight="1">
      <c r="B97" s="87" t="s">
        <v>438</v>
      </c>
      <c r="C97" s="87"/>
      <c r="D97" s="87"/>
    </row>
    <row r="98" spans="2:4">
      <c r="B98" s="85" t="s">
        <v>281</v>
      </c>
      <c r="C98" s="85"/>
      <c r="D98" s="85"/>
    </row>
    <row r="99" spans="2:4" ht="15" customHeight="1">
      <c r="B99" s="84" t="s">
        <v>461</v>
      </c>
      <c r="C99" s="85"/>
      <c r="D99" s="85"/>
    </row>
    <row r="100" spans="2:4">
      <c r="B100" s="84"/>
      <c r="C100" s="84"/>
      <c r="D100" s="85"/>
    </row>
    <row r="101" spans="2:4">
      <c r="B101" s="84"/>
      <c r="C101" s="84"/>
      <c r="D101" s="85"/>
    </row>
    <row r="102" spans="2:4">
      <c r="B102" s="84"/>
      <c r="C102" s="84"/>
      <c r="D102" s="85"/>
    </row>
    <row r="103" spans="2:4">
      <c r="B103" s="84"/>
      <c r="C103" s="84"/>
      <c r="D103" s="85"/>
    </row>
    <row r="104" spans="2:4">
      <c r="B104" s="84"/>
      <c r="C104" s="84"/>
      <c r="D104" s="85"/>
    </row>
    <row r="105" spans="2:4">
      <c r="B105" s="84"/>
      <c r="C105" s="84"/>
      <c r="D105" s="85"/>
    </row>
    <row r="106" spans="2:4">
      <c r="B106" s="84"/>
      <c r="C106" s="84"/>
      <c r="D106" s="85"/>
    </row>
    <row r="107" spans="2:4">
      <c r="B107" s="84"/>
      <c r="C107" s="84"/>
      <c r="D107" s="85"/>
    </row>
    <row r="108" spans="2:4">
      <c r="B108" s="84"/>
      <c r="C108" s="84"/>
      <c r="D108" s="85"/>
    </row>
    <row r="109" spans="2:4">
      <c r="B109" s="84"/>
      <c r="C109" s="84"/>
      <c r="D109" s="85"/>
    </row>
    <row r="110" spans="2:4">
      <c r="B110" s="84"/>
      <c r="C110" s="84"/>
      <c r="D110" s="85"/>
    </row>
    <row r="111" spans="2:4">
      <c r="B111" s="84"/>
      <c r="C111" s="84"/>
      <c r="D111" s="85"/>
    </row>
    <row r="113" spans="2:4">
      <c r="B113" s="83" t="s">
        <v>283</v>
      </c>
      <c r="C113" s="83"/>
      <c r="D113" s="83"/>
    </row>
    <row r="114" spans="2:4" ht="15" customHeight="1">
      <c r="B114" s="84" t="s">
        <v>439</v>
      </c>
      <c r="C114" s="85"/>
      <c r="D114" s="85"/>
    </row>
    <row r="115" spans="2:4">
      <c r="B115" s="84"/>
      <c r="C115" s="84"/>
      <c r="D115" s="85"/>
    </row>
    <row r="116" spans="2:4">
      <c r="B116" s="84"/>
      <c r="C116" s="84"/>
      <c r="D116" s="85"/>
    </row>
    <row r="117" spans="2:4">
      <c r="B117" s="84"/>
      <c r="C117" s="84"/>
      <c r="D117" s="85"/>
    </row>
    <row r="118" spans="2:4">
      <c r="B118" s="84"/>
      <c r="C118" s="84"/>
      <c r="D118" s="85"/>
    </row>
    <row r="119" spans="2:4">
      <c r="B119" s="84"/>
      <c r="C119" s="84"/>
      <c r="D119" s="85"/>
    </row>
    <row r="120" spans="2:4">
      <c r="B120" s="84"/>
      <c r="C120" s="84"/>
      <c r="D120" s="85"/>
    </row>
    <row r="121" spans="2:4">
      <c r="B121" s="84"/>
      <c r="C121" s="84"/>
      <c r="D121" s="85"/>
    </row>
    <row r="122" spans="2:4">
      <c r="B122" s="84"/>
      <c r="C122" s="84"/>
      <c r="D122" s="85"/>
    </row>
    <row r="123" spans="2:4">
      <c r="B123" s="84"/>
      <c r="C123" s="84"/>
      <c r="D123" s="85"/>
    </row>
    <row r="124" spans="2:4">
      <c r="B124" s="84"/>
      <c r="C124" s="84"/>
      <c r="D124" s="85"/>
    </row>
    <row r="125" spans="2:4">
      <c r="B125" s="84"/>
      <c r="C125" s="84"/>
      <c r="D125" s="85"/>
    </row>
    <row r="126" spans="2:4">
      <c r="B126" s="84"/>
      <c r="C126" s="84"/>
      <c r="D126" s="85"/>
    </row>
  </sheetData>
  <mergeCells count="8">
    <mergeCell ref="B113:D113"/>
    <mergeCell ref="B114:B126"/>
    <mergeCell ref="C114:D126"/>
    <mergeCell ref="B72:I72"/>
    <mergeCell ref="B97:D97"/>
    <mergeCell ref="B98:D98"/>
    <mergeCell ref="B99:B111"/>
    <mergeCell ref="C99:D111"/>
  </mergeCells>
  <hyperlinks>
    <hyperlink ref="A2" location="NJBalancedAdvantageFund" display="NJBAF" xr:uid="{00000000-0004-0000-0500-000000000000}"/>
  </hyperlinks>
  <pageMargins left="0.7" right="0.7" top="0.75" bottom="0.75" header="0.511811023622047" footer="0.511811023622047"/>
  <pageSetup paperSize="9"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8</vt:i4>
      </vt:variant>
    </vt:vector>
  </HeadingPairs>
  <TitlesOfParts>
    <vt:vector size="14" baseType="lpstr">
      <vt:lpstr>Index</vt:lpstr>
      <vt:lpstr>NJABF</vt:lpstr>
      <vt:lpstr>NJBAF</vt:lpstr>
      <vt:lpstr>NJOVERFD</vt:lpstr>
      <vt:lpstr>NJELSTCH</vt:lpstr>
      <vt:lpstr>NJFCP</vt:lpstr>
      <vt:lpstr>Index</vt:lpstr>
      <vt:lpstr>JR_PAGE_ANCHOR_0_1</vt:lpstr>
      <vt:lpstr>JR_PAGE_ANCHOR_0_2</vt:lpstr>
      <vt:lpstr>JR_PAGE_ANCHOR_0_3</vt:lpstr>
      <vt:lpstr>JR_PAGE_ANCHOR_0_4</vt:lpstr>
      <vt:lpstr>NJArbitrageFund</vt:lpstr>
      <vt:lpstr>NJBalancedAdvantageFund</vt:lpstr>
      <vt:lpstr>NJOvernightFund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SUNIL K. GUPTA</cp:lastModifiedBy>
  <cp:revision>1</cp:revision>
  <dcterms:created xsi:type="dcterms:W3CDTF">2023-03-03T10:22:03Z</dcterms:created>
  <dcterms:modified xsi:type="dcterms:W3CDTF">2024-05-07T12:30:58Z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b7f8449-e5d3-4eba-8da7-ffd6ca5bf3e9_ActionId">
    <vt:lpwstr>27ef8775-2512-4c85-bcd4-8b6beb591d6a</vt:lpwstr>
  </property>
  <property fmtid="{D5CDD505-2E9C-101B-9397-08002B2CF9AE}" pid="3" name="MSIP_Label_1b7f8449-e5d3-4eba-8da7-ffd6ca5bf3e9_ContentBits">
    <vt:lpwstr>0</vt:lpwstr>
  </property>
  <property fmtid="{D5CDD505-2E9C-101B-9397-08002B2CF9AE}" pid="4" name="MSIP_Label_1b7f8449-e5d3-4eba-8da7-ffd6ca5bf3e9_Enabled">
    <vt:lpwstr>true</vt:lpwstr>
  </property>
  <property fmtid="{D5CDD505-2E9C-101B-9397-08002B2CF9AE}" pid="5" name="MSIP_Label_1b7f8449-e5d3-4eba-8da7-ffd6ca5bf3e9_Method">
    <vt:lpwstr>Privileged</vt:lpwstr>
  </property>
  <property fmtid="{D5CDD505-2E9C-101B-9397-08002B2CF9AE}" pid="6" name="MSIP_Label_1b7f8449-e5d3-4eba-8da7-ffd6ca5bf3e9_Name">
    <vt:lpwstr>1b7f8449-e5d3-4eba-8da7-ffd6ca5bf3e9</vt:lpwstr>
  </property>
  <property fmtid="{D5CDD505-2E9C-101B-9397-08002B2CF9AE}" pid="7" name="MSIP_Label_1b7f8449-e5d3-4eba-8da7-ffd6ca5bf3e9_SetDate">
    <vt:lpwstr>2023-03-01T17:08:44Z</vt:lpwstr>
  </property>
  <property fmtid="{D5CDD505-2E9C-101B-9397-08002B2CF9AE}" pid="8" name="MSIP_Label_1b7f8449-e5d3-4eba-8da7-ffd6ca5bf3e9_SiteId">
    <vt:lpwstr>1e9b61e8-e590-4abc-b1af-24125e330d2a</vt:lpwstr>
  </property>
  <property fmtid="{D5CDD505-2E9C-101B-9397-08002B2CF9AE}" pid="9" name="db.comClassification">
    <vt:lpwstr>External Communication</vt:lpwstr>
  </property>
</Properties>
</file>