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5.png" ContentType="image/png"/>
  <Override PartName="/xl/media/image2.jpeg" ContentType="image/jpeg"/>
  <Override PartName="/xl/media/image3.jpeg" ContentType="image/jpeg"/>
  <Override PartName="/xl/media/image4.jpeg" ContentType="image/jpeg"/>
  <Override PartName="/xl/media/image6.jpeg" ContentType="image/jpeg"/>
  <Override PartName="/xl/media/image7.jpeg" ContentType="image/jpe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dex" sheetId="1" state="visible" r:id="rId2"/>
    <sheet name="NJABF" sheetId="2" state="visible" r:id="rId3"/>
    <sheet name="NJBAF" sheetId="3" state="visible" r:id="rId4"/>
    <sheet name="NJOVERFD" sheetId="4" state="visible" r:id="rId5"/>
  </sheets>
  <definedNames>
    <definedName function="false" hidden="false" name="Index" vbProcedure="false">NJOVERFD!$B$2</definedName>
    <definedName function="false" hidden="false" name="JR_PAGE_ANCHOR_0_1" vbProcedure="false">Index!$A$1</definedName>
    <definedName function="false" hidden="false" name="JR_PAGE_ANCHOR_0_2" vbProcedure="false">NJABF!$A$2</definedName>
    <definedName function="false" hidden="false" name="JR_PAGE_ANCHOR_0_3" vbProcedure="false">NJBAF!$A$2</definedName>
    <definedName function="false" hidden="false" name="JR_PAGE_ANCHOR_0_4" vbProcedure="false">NJOVERFD!$A$2</definedName>
    <definedName function="false" hidden="false" name="NJArbitrageFund" vbProcedure="false">Index!$B$2</definedName>
    <definedName function="false" hidden="false" name="NJBalancedAdvantageFund" vbProcedure="false">Index!$B$3</definedName>
    <definedName function="false" hidden="false" name="NJOvernightFund" vbProcedure="false">Index!$B$4</definedName>
  </definedNames>
  <calcPr iterateCount="100" refMode="A1" iterate="false" iterateDelta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<sst xmlns="http://schemas.openxmlformats.org/spreadsheetml/2006/main" count="1102" uniqueCount="570">
  <si>
    <t xml:space="preserve">Sr No.</t>
  </si>
  <si>
    <t xml:space="preserve">Short Name</t>
  </si>
  <si>
    <t xml:space="preserve">Scheme Name</t>
  </si>
  <si>
    <t xml:space="preserve">NJABF</t>
  </si>
  <si>
    <t xml:space="preserve">NJ Arbitrage Fund</t>
  </si>
  <si>
    <t xml:space="preserve">NJBAF</t>
  </si>
  <si>
    <t xml:space="preserve">NJ Balanced Advantage Fund</t>
  </si>
  <si>
    <t xml:space="preserve">NJOVERFD</t>
  </si>
  <si>
    <t xml:space="preserve">NJ Overnight Fund</t>
  </si>
  <si>
    <t xml:space="preserve">NJ Mutual Fund</t>
  </si>
  <si>
    <t xml:space="preserve">(An open ended scheme investing in arbitrage opportunities)</t>
  </si>
  <si>
    <t xml:space="preserve">
  </t>
  </si>
  <si>
    <t xml:space="preserve">Monthly Portfolio Statement as on May 31, 2023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</si>
  <si>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</si>
  <si>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</si>
  <si>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</si>
  <si>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</si>
  <si>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</si>
  <si>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</si>
  <si>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</si>
  <si>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</si>
  <si>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</si>
  <si>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Equity &amp; Equity related</t>
  </si>
  <si>
    <t xml:space="preserve">(a) Listed / awaiting listing on Stock Exchanges</t>
  </si>
  <si>
    <t xml:space="preserve">HDFC03</t>
  </si>
  <si>
    <t xml:space="preserve">HDFC Bank Limited</t>
  </si>
  <si>
    <t xml:space="preserve">INE040A01034</t>
  </si>
  <si>
    <t xml:space="preserve">Banks</t>
  </si>
  <si>
    <t xml:space="preserve">IBCL05</t>
  </si>
  <si>
    <t xml:space="preserve">ICICI Bank Limited</t>
  </si>
  <si>
    <t xml:space="preserve">INE090A01021</t>
  </si>
  <si>
    <t xml:space="preserve">KOMA02</t>
  </si>
  <si>
    <t xml:space="preserve">Hero MotoCorp Limited</t>
  </si>
  <si>
    <t xml:space="preserve">INE158A01026</t>
  </si>
  <si>
    <t xml:space="preserve">Automobiles</t>
  </si>
  <si>
    <t xml:space="preserve">INAV01</t>
  </si>
  <si>
    <t xml:space="preserve">Housing Development Finance Corporation Limited</t>
  </si>
  <si>
    <t xml:space="preserve">INE001A01036</t>
  </si>
  <si>
    <t xml:space="preserve">Finance</t>
  </si>
  <si>
    <t xml:space="preserve">ACCL02</t>
  </si>
  <si>
    <t xml:space="preserve">Hindustan Unilever Limited</t>
  </si>
  <si>
    <t xml:space="preserve">INE030A01027</t>
  </si>
  <si>
    <t xml:space="preserve">Diversified FMCG</t>
  </si>
  <si>
    <t xml:space="preserve">HDFB03</t>
  </si>
  <si>
    <t xml:space="preserve">Adani Enterprises Limited</t>
  </si>
  <si>
    <t xml:space="preserve">INE423A01024</t>
  </si>
  <si>
    <t xml:space="preserve">Metals &amp; Minerals Trading</t>
  </si>
  <si>
    <t xml:space="preserve">HLEL02</t>
  </si>
  <si>
    <t xml:space="preserve">Zee Entertainment Enterprises Limited</t>
  </si>
  <si>
    <t xml:space="preserve">INE256A01028</t>
  </si>
  <si>
    <t xml:space="preserve">Entertainment</t>
  </si>
  <si>
    <t xml:space="preserve">RIND01</t>
  </si>
  <si>
    <t xml:space="preserve">Tech Mahindra Limited</t>
  </si>
  <si>
    <t xml:space="preserve">INE669C01036</t>
  </si>
  <si>
    <t xml:space="preserve">IT - Software</t>
  </si>
  <si>
    <t xml:space="preserve">SPIL03</t>
  </si>
  <si>
    <t xml:space="preserve">Reliance Industries Limited</t>
  </si>
  <si>
    <t xml:space="preserve">INE002A01018</t>
  </si>
  <si>
    <t xml:space="preserve">Petroleum Products</t>
  </si>
  <si>
    <t xml:space="preserve">TISC03</t>
  </si>
  <si>
    <t xml:space="preserve">Bata India Limited</t>
  </si>
  <si>
    <t xml:space="preserve">INE176A01028</t>
  </si>
  <si>
    <t xml:space="preserve">Consumer Durables</t>
  </si>
  <si>
    <t xml:space="preserve">MUND02</t>
  </si>
  <si>
    <t xml:space="preserve">Larsen &amp; Toubro Limited</t>
  </si>
  <si>
    <t xml:space="preserve">INE018A01030</t>
  </si>
  <si>
    <t xml:space="preserve">Construction</t>
  </si>
  <si>
    <t xml:space="preserve">TCSL01</t>
  </si>
  <si>
    <t xml:space="preserve">Steel Authority of India Limited</t>
  </si>
  <si>
    <t xml:space="preserve">INE114A01011</t>
  </si>
  <si>
    <t xml:space="preserve">Ferrous Metals</t>
  </si>
  <si>
    <t xml:space="preserve">MCSP02</t>
  </si>
  <si>
    <t xml:space="preserve">Infosys Limited</t>
  </si>
  <si>
    <t xml:space="preserve">INE009A01021</t>
  </si>
  <si>
    <t xml:space="preserve">UTIB02</t>
  </si>
  <si>
    <t xml:space="preserve">IDFC Limited</t>
  </si>
  <si>
    <t xml:space="preserve">INE043D01016</t>
  </si>
  <si>
    <t xml:space="preserve">MAUD01</t>
  </si>
  <si>
    <t xml:space="preserve">Biocon Limited</t>
  </si>
  <si>
    <t xml:space="preserve">INE376G01013</t>
  </si>
  <si>
    <t xml:space="preserve">Pharmaceuticals &amp; Biotechnology</t>
  </si>
  <si>
    <t xml:space="preserve">IIBL01</t>
  </si>
  <si>
    <t xml:space="preserve">DLF Limited</t>
  </si>
  <si>
    <t xml:space="preserve">INE271C01023</t>
  </si>
  <si>
    <t xml:space="preserve">Realty</t>
  </si>
  <si>
    <t xml:space="preserve">CANB01</t>
  </si>
  <si>
    <t xml:space="preserve">Adani Ports and Special Economic Zone Limited</t>
  </si>
  <si>
    <t xml:space="preserve">INE742F01042</t>
  </si>
  <si>
    <t xml:space="preserve">Transport Infrastructure</t>
  </si>
  <si>
    <t xml:space="preserve">TWAT02</t>
  </si>
  <si>
    <t xml:space="preserve">Punjab National Bank</t>
  </si>
  <si>
    <t xml:space="preserve">INE160A01022</t>
  </si>
  <si>
    <t xml:space="preserve">ZEET02</t>
  </si>
  <si>
    <t xml:space="preserve">United Spirits Limited</t>
  </si>
  <si>
    <t xml:space="preserve">INE854D01024</t>
  </si>
  <si>
    <t xml:space="preserve">Beverages</t>
  </si>
  <si>
    <t xml:space="preserve">HPEC01</t>
  </si>
  <si>
    <t xml:space="preserve">ACC Limited</t>
  </si>
  <si>
    <t xml:space="preserve">INE012A01025</t>
  </si>
  <si>
    <t xml:space="preserve">Cement &amp; Cement Products</t>
  </si>
  <si>
    <t xml:space="preserve">MAHI02</t>
  </si>
  <si>
    <t xml:space="preserve">Sun Pharmaceutical Industries Limited</t>
  </si>
  <si>
    <t xml:space="preserve">INE044A01036</t>
  </si>
  <si>
    <t xml:space="preserve">ICEM01</t>
  </si>
  <si>
    <t xml:space="preserve">Ambuja Cements Limited</t>
  </si>
  <si>
    <t xml:space="preserve">INE079A01024</t>
  </si>
  <si>
    <t xml:space="preserve">GUAM02</t>
  </si>
  <si>
    <t xml:space="preserve">Canara Bank</t>
  </si>
  <si>
    <t xml:space="preserve">INE476A01014</t>
  </si>
  <si>
    <t xml:space="preserve">ASHL02</t>
  </si>
  <si>
    <t xml:space="preserve">Tata Steel Limited</t>
  </si>
  <si>
    <t xml:space="preserve">INE081A01020</t>
  </si>
  <si>
    <t xml:space="preserve">NMDC01</t>
  </si>
  <si>
    <t xml:space="preserve">Britannia Industries Limited</t>
  </si>
  <si>
    <t xml:space="preserve">INE216A01030</t>
  </si>
  <si>
    <t xml:space="preserve">Food Products</t>
  </si>
  <si>
    <t xml:space="preserve">DLFL01</t>
  </si>
  <si>
    <t xml:space="preserve">Grasim Industries Limited</t>
  </si>
  <si>
    <t xml:space="preserve">INE047A01021</t>
  </si>
  <si>
    <t xml:space="preserve">HAIL03</t>
  </si>
  <si>
    <t xml:space="preserve">Tata Power Company Limited</t>
  </si>
  <si>
    <t xml:space="preserve">INE245A01021</t>
  </si>
  <si>
    <t xml:space="preserve">Power</t>
  </si>
  <si>
    <t xml:space="preserve">SBAI02</t>
  </si>
  <si>
    <t xml:space="preserve">PI Industries Limited</t>
  </si>
  <si>
    <t xml:space="preserve">INE603J01030</t>
  </si>
  <si>
    <t xml:space="preserve">Fertilizers &amp; Agrochemicals</t>
  </si>
  <si>
    <t xml:space="preserve">TCHE01</t>
  </si>
  <si>
    <t xml:space="preserve">Hindalco Industries Limited</t>
  </si>
  <si>
    <t xml:space="preserve">INE038A01020</t>
  </si>
  <si>
    <t xml:space="preserve">Non - Ferrous Metals</t>
  </si>
  <si>
    <t xml:space="preserve">BTVL02</t>
  </si>
  <si>
    <t xml:space="preserve">Hindustan Petroleum Corporation Limited</t>
  </si>
  <si>
    <t xml:space="preserve">INE094A01015</t>
  </si>
  <si>
    <t xml:space="preserve">SRFL01</t>
  </si>
  <si>
    <t xml:space="preserve">Ashok Leyland Limited</t>
  </si>
  <si>
    <t xml:space="preserve">INE208A01029</t>
  </si>
  <si>
    <t xml:space="preserve">Agricultural, Commercial &amp; Construction Vehicles</t>
  </si>
  <si>
    <t xml:space="preserve">BAFL02</t>
  </si>
  <si>
    <t xml:space="preserve">Titan Company Limited</t>
  </si>
  <si>
    <t xml:space="preserve">INE280A01028</t>
  </si>
  <si>
    <t xml:space="preserve">SESA02</t>
  </si>
  <si>
    <t xml:space="preserve">Axis Bank Limited</t>
  </si>
  <si>
    <t xml:space="preserve">INE238A01034</t>
  </si>
  <si>
    <t xml:space="preserve">AUPH03</t>
  </si>
  <si>
    <t xml:space="preserve">Mahindra &amp; Mahindra Limited</t>
  </si>
  <si>
    <t xml:space="preserve">INE101A01026</t>
  </si>
  <si>
    <t xml:space="preserve">INFS02</t>
  </si>
  <si>
    <t xml:space="preserve">L&amp;T Finance Holdings Limited</t>
  </si>
  <si>
    <t xml:space="preserve">INE498L01015</t>
  </si>
  <si>
    <t xml:space="preserve">BAND01</t>
  </si>
  <si>
    <t xml:space="preserve">The India Cements Limited</t>
  </si>
  <si>
    <t xml:space="preserve">INE383A01012</t>
  </si>
  <si>
    <t xml:space="preserve">BATA02</t>
  </si>
  <si>
    <t xml:space="preserve">Havells India Limited</t>
  </si>
  <si>
    <t xml:space="preserve">INE176B01034</t>
  </si>
  <si>
    <t xml:space="preserve">HDLI01</t>
  </si>
  <si>
    <t xml:space="preserve">ICICI Prudential Life Insurance Company Limited</t>
  </si>
  <si>
    <t xml:space="preserve">INE726G01019</t>
  </si>
  <si>
    <t xml:space="preserve">Insurance</t>
  </si>
  <si>
    <t xml:space="preserve">TEMA02</t>
  </si>
  <si>
    <t xml:space="preserve">NMDC Limited</t>
  </si>
  <si>
    <t xml:space="preserve">INE584A01023</t>
  </si>
  <si>
    <t xml:space="preserve">Minerals &amp; Mining</t>
  </si>
  <si>
    <t xml:space="preserve">VOLT02</t>
  </si>
  <si>
    <t xml:space="preserve">Apollo Hospitals Enterprise Limited</t>
  </si>
  <si>
    <t xml:space="preserve">INE437A01024</t>
  </si>
  <si>
    <t xml:space="preserve">Healthcare Services</t>
  </si>
  <si>
    <t xml:space="preserve">GAIL01</t>
  </si>
  <si>
    <t xml:space="preserve">Bajaj Finance Limited</t>
  </si>
  <si>
    <t xml:space="preserve">INE296A01024</t>
  </si>
  <si>
    <t xml:space="preserve">PUBA02</t>
  </si>
  <si>
    <t xml:space="preserve">SRF Limited</t>
  </si>
  <si>
    <t xml:space="preserve">INE647A01010</t>
  </si>
  <si>
    <t xml:space="preserve">Chemicals &amp; Petrochemicals</t>
  </si>
  <si>
    <t xml:space="preserve">ILOM01</t>
  </si>
  <si>
    <t xml:space="preserve">JSW Steel Limited</t>
  </si>
  <si>
    <t xml:space="preserve">INE019A01038</t>
  </si>
  <si>
    <t xml:space="preserve">LTFL01</t>
  </si>
  <si>
    <t xml:space="preserve">Bandhan Bank Limited</t>
  </si>
  <si>
    <t xml:space="preserve">INE545U01014</t>
  </si>
  <si>
    <t xml:space="preserve">Dabur India Limited</t>
  </si>
  <si>
    <t xml:space="preserve">INE016A01026</t>
  </si>
  <si>
    <t xml:space="preserve">Personal Products</t>
  </si>
  <si>
    <t xml:space="preserve">Oil &amp; Natural Gas Corporation Limited</t>
  </si>
  <si>
    <t xml:space="preserve">INE213A01029</t>
  </si>
  <si>
    <t xml:space="preserve">Oil</t>
  </si>
  <si>
    <t xml:space="preserve">Sub Total</t>
  </si>
  <si>
    <t xml:space="preserve">(b) Unlisted</t>
  </si>
  <si>
    <t xml:space="preserve">NIL</t>
  </si>
  <si>
    <t xml:space="preserve">Total</t>
  </si>
  <si>
    <t xml:space="preserve">LTFHMAR23</t>
  </si>
  <si>
    <t xml:space="preserve">Derivatives</t>
  </si>
  <si>
    <t xml:space="preserve">ILOMMAR23</t>
  </si>
  <si>
    <t xml:space="preserve">Index / Stock Futures</t>
  </si>
  <si>
    <t xml:space="preserve">PUBAMAR23</t>
  </si>
  <si>
    <t xml:space="preserve">Oil &amp; Natural Gas Corporation Limited June 2023 Future</t>
  </si>
  <si>
    <t xml:space="preserve">GAILMAR23</t>
  </si>
  <si>
    <t xml:space="preserve">Dabur India Limited June 2023 Future</t>
  </si>
  <si>
    <t xml:space="preserve">VOLTMAR23</t>
  </si>
  <si>
    <t xml:space="preserve">Bandhan Bank Limited June 2023 Future</t>
  </si>
  <si>
    <t xml:space="preserve">TEMAMAR23</t>
  </si>
  <si>
    <t xml:space="preserve">JSW Steel Limited June 2023 Future</t>
  </si>
  <si>
    <t xml:space="preserve">HDLIMAR23</t>
  </si>
  <si>
    <t xml:space="preserve">SRF Limited June 2023 Future</t>
  </si>
  <si>
    <t xml:space="preserve">BATAMAR23</t>
  </si>
  <si>
    <t xml:space="preserve">Bajaj Finance Limited June 2023 Future</t>
  </si>
  <si>
    <t xml:space="preserve">BANDMAR23</t>
  </si>
  <si>
    <t xml:space="preserve">Apollo Hospitals Enterprise Limited June 2023 Future</t>
  </si>
  <si>
    <t xml:space="preserve">INFSMAR23</t>
  </si>
  <si>
    <t xml:space="preserve">NMDC Limited June 2023 Future</t>
  </si>
  <si>
    <t xml:space="preserve">AUPHMAR23</t>
  </si>
  <si>
    <t xml:space="preserve">ICICI Prudential Life Insurance Company Limited June 2023 Future</t>
  </si>
  <si>
    <t xml:space="preserve">SESAMAR23</t>
  </si>
  <si>
    <t xml:space="preserve">Havells India Limited June 2023 Future</t>
  </si>
  <si>
    <t xml:space="preserve">BAFLMAR23</t>
  </si>
  <si>
    <t xml:space="preserve">The India Cements Limited June 2023 Future</t>
  </si>
  <si>
    <t xml:space="preserve">SRFLMAR23</t>
  </si>
  <si>
    <t xml:space="preserve">L&amp;T Finance Holdings Limited June 2023 Future</t>
  </si>
  <si>
    <t xml:space="preserve">BTVLMAR23</t>
  </si>
  <si>
    <t xml:space="preserve">Mahindra &amp; Mahindra Limited June 2023 Future</t>
  </si>
  <si>
    <t xml:space="preserve">TCHEMAR23</t>
  </si>
  <si>
    <t xml:space="preserve">Axis Bank Limited June 2023 Future</t>
  </si>
  <si>
    <t xml:space="preserve">SBAIMAR23</t>
  </si>
  <si>
    <t xml:space="preserve">Reliance Industries Limited July 2023 Future</t>
  </si>
  <si>
    <t xml:space="preserve">HAILMAR23</t>
  </si>
  <si>
    <t xml:space="preserve">Titan Company Limited June 2023 Future</t>
  </si>
  <si>
    <t xml:space="preserve">DLFLMAR23</t>
  </si>
  <si>
    <t xml:space="preserve">Ashok Leyland Limited June 2023 Future</t>
  </si>
  <si>
    <t xml:space="preserve">NMDCMAR23</t>
  </si>
  <si>
    <t xml:space="preserve">Hindustan Petroleum Corporation Limited June 2023 Future</t>
  </si>
  <si>
    <t xml:space="preserve">ASHLMAR23</t>
  </si>
  <si>
    <t xml:space="preserve">Hindalco Industries Limited June 2023 Future</t>
  </si>
  <si>
    <t xml:space="preserve">GUAMMAR23</t>
  </si>
  <si>
    <t xml:space="preserve">PI Industries Limited June 2023 Future</t>
  </si>
  <si>
    <t xml:space="preserve">ICEMMAR23</t>
  </si>
  <si>
    <t xml:space="preserve">Tata Power Company Limited June 2023 Future</t>
  </si>
  <si>
    <t xml:space="preserve">MAHIMAR23</t>
  </si>
  <si>
    <t xml:space="preserve">Grasim Industries Limited June 2023 Future</t>
  </si>
  <si>
    <t xml:space="preserve">HPECMAR23</t>
  </si>
  <si>
    <t xml:space="preserve">Britannia Industries Limited June 2023 Future</t>
  </si>
  <si>
    <t xml:space="preserve">ZEETMAR23</t>
  </si>
  <si>
    <t xml:space="preserve">Tata Steel Limited June 2023 Future</t>
  </si>
  <si>
    <t xml:space="preserve">TWATMAR23</t>
  </si>
  <si>
    <t xml:space="preserve">Canara Bank June 2023 Future</t>
  </si>
  <si>
    <t xml:space="preserve">CANBMAR23</t>
  </si>
  <si>
    <t xml:space="preserve">Ambuja Cements Limited June 2023 Future</t>
  </si>
  <si>
    <t xml:space="preserve">IIBLMAR23</t>
  </si>
  <si>
    <t xml:space="preserve">Sun Pharmaceutical Industries Limited June 2023 Future</t>
  </si>
  <si>
    <t xml:space="preserve">MAUDMAR23</t>
  </si>
  <si>
    <t xml:space="preserve">ACC Limited June 2023 Future</t>
  </si>
  <si>
    <t xml:space="preserve">UTIBMAR23</t>
  </si>
  <si>
    <t xml:space="preserve">Punjab National Bank June 2023 Future</t>
  </si>
  <si>
    <t xml:space="preserve">MCSPMAR23</t>
  </si>
  <si>
    <t xml:space="preserve">United Spirits Limited June 2023 Future</t>
  </si>
  <si>
    <t xml:space="preserve">TCSLMAR23</t>
  </si>
  <si>
    <t xml:space="preserve">Adani Ports and Special Economic Zone Limited June 2023 Future</t>
  </si>
  <si>
    <t xml:space="preserve">MUNDMAR23</t>
  </si>
  <si>
    <t xml:space="preserve">DLF Limited June 2023 Future</t>
  </si>
  <si>
    <t xml:space="preserve">TISCMAR23</t>
  </si>
  <si>
    <t xml:space="preserve">Biocon Limited June 2023 Future</t>
  </si>
  <si>
    <t xml:space="preserve">SPILMAR23</t>
  </si>
  <si>
    <t xml:space="preserve">Infosys Limited June 2023 Future</t>
  </si>
  <si>
    <t xml:space="preserve">RINDMAR23</t>
  </si>
  <si>
    <t xml:space="preserve">IDFC Limited June 2023 Future</t>
  </si>
  <si>
    <t xml:space="preserve">HLELMAR23</t>
  </si>
  <si>
    <t xml:space="preserve">Steel Authority of India Limited June 2023 Future</t>
  </si>
  <si>
    <t xml:space="preserve">HDFBMAR23</t>
  </si>
  <si>
    <t xml:space="preserve">Larsen &amp; Toubro Limited June 2023 Future</t>
  </si>
  <si>
    <t xml:space="preserve">ACCLMAR23</t>
  </si>
  <si>
    <t xml:space="preserve">Reliance Industries Limited June 2023 Future</t>
  </si>
  <si>
    <t xml:space="preserve">INAVMAR23</t>
  </si>
  <si>
    <t xml:space="preserve">Bata India Limited June 2023 Future</t>
  </si>
  <si>
    <t xml:space="preserve">KMBKMAR23</t>
  </si>
  <si>
    <t xml:space="preserve">Tech Mahindra Limited June 2023 Future</t>
  </si>
  <si>
    <t xml:space="preserve">IBCLMAR23</t>
  </si>
  <si>
    <t xml:space="preserve">Zee Entertainment Enterprises Limited June 2023 Future</t>
  </si>
  <si>
    <t xml:space="preserve">HDFCMAR23</t>
  </si>
  <si>
    <t xml:space="preserve">Adani Enterprises Limited June 2023 Future</t>
  </si>
  <si>
    <t xml:space="preserve">Hindustan Unilever Limited June 2023 Future</t>
  </si>
  <si>
    <t xml:space="preserve">Housing Development Finance Corporation Limited June 2023 Future</t>
  </si>
  <si>
    <t xml:space="preserve">Hero MotoCorp Limited June 2023 Future</t>
  </si>
  <si>
    <t xml:space="preserve">ICICI Bank Limited June 2023 Future</t>
  </si>
  <si>
    <t xml:space="preserve">GOI2040</t>
  </si>
  <si>
    <t xml:space="preserve">HDFC Bank Limited June 2023 Future</t>
  </si>
  <si>
    <t xml:space="preserve">GOI1030</t>
  </si>
  <si>
    <t xml:space="preserve">Debt Instruments</t>
  </si>
  <si>
    <t xml:space="preserve">(a) Listed / awaiting listing on Stock Exchange</t>
  </si>
  <si>
    <t xml:space="preserve">7.77% State Government Securities (19/06/2023)</t>
  </si>
  <si>
    <t xml:space="preserve">IN1520130023</t>
  </si>
  <si>
    <t xml:space="preserve">Sovereign</t>
  </si>
  <si>
    <t xml:space="preserve">(b) Privately placed / Unlisted</t>
  </si>
  <si>
    <t xml:space="preserve">TBIL2169</t>
  </si>
  <si>
    <t xml:space="preserve">TBIL2101</t>
  </si>
  <si>
    <t xml:space="preserve">TBIL2116</t>
  </si>
  <si>
    <t xml:space="preserve">Money Market Instruments</t>
  </si>
  <si>
    <t xml:space="preserve">TBIL2121</t>
  </si>
  <si>
    <t xml:space="preserve">Treasury Bill</t>
  </si>
  <si>
    <t xml:space="preserve">TBIL2166</t>
  </si>
  <si>
    <t xml:space="preserve">91 Days Tbill (MD 01/06/2023)</t>
  </si>
  <si>
    <t xml:space="preserve">IN002022X486</t>
  </si>
  <si>
    <t xml:space="preserve">TBIL2133</t>
  </si>
  <si>
    <t xml:space="preserve">182 Days Tbill (MD 17/08/2023)</t>
  </si>
  <si>
    <t xml:space="preserve">IN002022Y476</t>
  </si>
  <si>
    <t xml:space="preserve">TBIL2058</t>
  </si>
  <si>
    <t xml:space="preserve">182 Days Tbill (MD 24/08/2023)</t>
  </si>
  <si>
    <t xml:space="preserve">IN002022Y484</t>
  </si>
  <si>
    <t xml:space="preserve">TBIL2063</t>
  </si>
  <si>
    <t xml:space="preserve">182 Days Tbill (MD 07/09/2023)</t>
  </si>
  <si>
    <t xml:space="preserve">IN002022Y500</t>
  </si>
  <si>
    <t xml:space="preserve">TBIL2146</t>
  </si>
  <si>
    <t xml:space="preserve">182 Days Tbill (MD 14/09/2023)</t>
  </si>
  <si>
    <t xml:space="preserve">IN002022Y518</t>
  </si>
  <si>
    <t xml:space="preserve">TBIL2148</t>
  </si>
  <si>
    <t xml:space="preserve">182 Days Tbill (MD 22/09/2023)</t>
  </si>
  <si>
    <t xml:space="preserve">IN002022Y526</t>
  </si>
  <si>
    <t xml:space="preserve">TBIL2150</t>
  </si>
  <si>
    <t xml:space="preserve">182 Days Tbill (MD 05/10/2023)</t>
  </si>
  <si>
    <t xml:space="preserve">IN002023Y011</t>
  </si>
  <si>
    <t xml:space="preserve">182 Days Tbill (MD 12/10/2023)</t>
  </si>
  <si>
    <t xml:space="preserve">IN002023Y029</t>
  </si>
  <si>
    <t xml:space="preserve">182 Days Tbill (MD 19/10/2023)</t>
  </si>
  <si>
    <t xml:space="preserve">IN002023Y037</t>
  </si>
  <si>
    <t xml:space="preserve">182 Days Tbill (MD 26/10/2023)</t>
  </si>
  <si>
    <t xml:space="preserve">IN002023Y045</t>
  </si>
  <si>
    <t xml:space="preserve">182 Days Tbill (MD 02/11/2023)</t>
  </si>
  <si>
    <t xml:space="preserve">IN002023Y052</t>
  </si>
  <si>
    <t xml:space="preserve">TBIL2154</t>
  </si>
  <si>
    <t xml:space="preserve">182 Days Tbill (MD 09/11/2023)</t>
  </si>
  <si>
    <t xml:space="preserve">IN002023Y060</t>
  </si>
  <si>
    <t xml:space="preserve">TBIL2156</t>
  </si>
  <si>
    <t xml:space="preserve">182 Days Tbill (MD 16/11/2023)</t>
  </si>
  <si>
    <t xml:space="preserve">IN002023Y078</t>
  </si>
  <si>
    <t xml:space="preserve">TBIL2159</t>
  </si>
  <si>
    <t xml:space="preserve">182 Days Tbill (MD 23/11/2023)</t>
  </si>
  <si>
    <t xml:space="preserve">IN002023Y086</t>
  </si>
  <si>
    <t xml:space="preserve">TBIL2161</t>
  </si>
  <si>
    <t xml:space="preserve">182 Days Tbill (MD 13/07/2023)</t>
  </si>
  <si>
    <t xml:space="preserve">IN002022Y427</t>
  </si>
  <si>
    <t xml:space="preserve">TBIL2165</t>
  </si>
  <si>
    <t xml:space="preserve">182 Days Tbill (MD 20/07/2023)</t>
  </si>
  <si>
    <t xml:space="preserve">IN002022Y435</t>
  </si>
  <si>
    <t xml:space="preserve">182 Days Tbill (MD 28/07/2023)</t>
  </si>
  <si>
    <t xml:space="preserve">IN002022Y443</t>
  </si>
  <si>
    <t xml:space="preserve">182 Days Tbill (MD 03/08/2023)</t>
  </si>
  <si>
    <t xml:space="preserve">IN002022Y450</t>
  </si>
  <si>
    <t xml:space="preserve">182 Days Tbill (MD 31/08/2023)</t>
  </si>
  <si>
    <t xml:space="preserve">IN002022Y492</t>
  </si>
  <si>
    <t xml:space="preserve">TRP_010323</t>
  </si>
  <si>
    <t xml:space="preserve">182 Days Tbill (MD 29/09/2023)</t>
  </si>
  <si>
    <t xml:space="preserve">IN002022Y534</t>
  </si>
  <si>
    <t xml:space="preserve">182 Days Tbill (MD 01/06/2023)</t>
  </si>
  <si>
    <t xml:space="preserve">IN002022Y369</t>
  </si>
  <si>
    <t xml:space="preserve">364 Days Tbill (MD 08/06/2023)</t>
  </si>
  <si>
    <t xml:space="preserve">IN002022Z101</t>
  </si>
  <si>
    <t xml:space="preserve">364 Days Tbill (MD 15/06/2023)</t>
  </si>
  <si>
    <t xml:space="preserve">IN002022Z119</t>
  </si>
  <si>
    <t xml:space="preserve">182 Days Tbill (MD 22/06/2023)</t>
  </si>
  <si>
    <t xml:space="preserve">IN002022Y393</t>
  </si>
  <si>
    <t xml:space="preserve">182 Days Tbill (MD 29/06/2023)</t>
  </si>
  <si>
    <t xml:space="preserve">IN002022Y401</t>
  </si>
  <si>
    <t xml:space="preserve">182 Days Tbill (MD 06/07/2023)</t>
  </si>
  <si>
    <t xml:space="preserve">IN002022Y419</t>
  </si>
  <si>
    <t xml:space="preserve">182 Days Tbill (MD 10/08/2023)</t>
  </si>
  <si>
    <t xml:space="preserve">IN002022Y468</t>
  </si>
  <si>
    <t xml:space="preserve">Reverse Repo / TREPS</t>
  </si>
  <si>
    <t xml:space="preserve">Clearing Corporation of India Ltd</t>
  </si>
  <si>
    <t xml:space="preserve">Net Receivables / (Payables)</t>
  </si>
  <si>
    <t xml:space="preserve">GRAND TOTAL</t>
  </si>
  <si>
    <t xml:space="preserve"> </t>
  </si>
  <si>
    <t xml:space="preserve">~ YTM as on May 31, 2023</t>
  </si>
  <si>
    <t xml:space="preserve">^ YTC represents Yield to Call provided by valuation agencies as on May 31,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</si>
  <si>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$$  NAV has been considered as on 02nd May 2023 since 01st May 2023 being a non bussiness day respectively.</t>
  </si>
  <si>
    <t xml:space="preserve">Notes:</t>
  </si>
  <si>
    <t xml:space="preserve">1. Security in default beyond its maturiy date</t>
  </si>
  <si>
    <t xml:space="preserve">2. NAV at the beginning and end of the period (Rs. per unit)</t>
  </si>
  <si>
    <t xml:space="preserve">NAV as on 02nd May 2023 $$</t>
  </si>
  <si>
    <t xml:space="preserve">NAV as on 31st May 2023</t>
  </si>
  <si>
    <t xml:space="preserve">NJ Arbitrage Fund - Direct Growth</t>
  </si>
  <si>
    <t xml:space="preserve">NJ Arbitrage Fund - Regular Growth</t>
  </si>
  <si>
    <t xml:space="preserve">3. Total Dividend (Net) declared during the month</t>
  </si>
  <si>
    <t xml:space="preserve">4. Bonus was declared during the month</t>
  </si>
  <si>
    <t xml:space="preserve">5. Investment in Repo of Corporate Debt Securities during the month</t>
  </si>
  <si>
    <t xml:space="preserve">6. Investment in foreign securities/ADRs/GDRs at the end of the month</t>
  </si>
  <si>
    <t xml:space="preserve">7. Portfolio Turnover Ratio</t>
  </si>
  <si>
    <t xml:space="preserve">0.91 Times</t>
  </si>
  <si>
    <t xml:space="preserve">8. Margin Deposits includes Margin money placed on derivatives other than margin money placed with bank</t>
  </si>
  <si>
    <t xml:space="preserve">9. Total value and percentage of Illiquid Equity shares</t>
  </si>
  <si>
    <t xml:space="preserve">10. Average Maturity for the debt securities held (as on May 31, 2023)</t>
  </si>
  <si>
    <t xml:space="preserve">92 days</t>
  </si>
  <si>
    <t xml:space="preserve">11. Instances of fair valuation of Securities or Deviation in valuation from what is provided by valuation agencies </t>
  </si>
  <si>
    <t xml:space="preserve">NIL </t>
  </si>
  <si>
    <t xml:space="preserve">12. Deviation in the mandated asset allocation pursuant to SEBI Circular SEBI/HO/IMD/IMD-II     DOF3/P/CIR/2022/39 dated March 30, 2022</t>
  </si>
  <si>
    <t xml:space="preserve">Nil</t>
  </si>
  <si>
    <t xml:space="preserve">RISK-O-METER</t>
  </si>
  <si>
    <t xml:space="preserve">NJ Arbitrage Fund </t>
  </si>
  <si>
    <t xml:space="preserve"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</si>
  <si>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</si>
  <si>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</si>
  <si>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t xml:space="preserve">
NIFTY 50 Arbitrage Index</t>
  </si>
  <si>
    <t xml:space="preserve">(An open-ended Dynamic Asset Allocation Fund )</t>
  </si>
  <si>
    <t xml:space="preserve">IndusInd Bank Limited</t>
  </si>
  <si>
    <t xml:space="preserve">INE095A01012</t>
  </si>
  <si>
    <t xml:space="preserve">Tata Consultancy Services Limited</t>
  </si>
  <si>
    <t xml:space="preserve">INE467B01029</t>
  </si>
  <si>
    <t xml:space="preserve">REC Limited</t>
  </si>
  <si>
    <t xml:space="preserve">INE020B01018</t>
  </si>
  <si>
    <t xml:space="preserve">Varun Beverages Limited</t>
  </si>
  <si>
    <t xml:space="preserve">INE200M01013</t>
  </si>
  <si>
    <t xml:space="preserve">TVS Motor Company Limited</t>
  </si>
  <si>
    <t xml:space="preserve">INE494B01023</t>
  </si>
  <si>
    <t xml:space="preserve">Power Finance Corporation Limited</t>
  </si>
  <si>
    <t xml:space="preserve">INE134E01011</t>
  </si>
  <si>
    <t xml:space="preserve">Torrent Pharmaceuticals Limited</t>
  </si>
  <si>
    <t xml:space="preserve">INE685A01028</t>
  </si>
  <si>
    <t xml:space="preserve">Bajaj Auto Limited</t>
  </si>
  <si>
    <t xml:space="preserve">INE917I01010</t>
  </si>
  <si>
    <t xml:space="preserve">ITC Limited</t>
  </si>
  <si>
    <t xml:space="preserve">INE154A01025</t>
  </si>
  <si>
    <t xml:space="preserve">Asian Paints Limited</t>
  </si>
  <si>
    <t xml:space="preserve">INE021A01026</t>
  </si>
  <si>
    <t xml:space="preserve">Indian Oil Corporation Limited</t>
  </si>
  <si>
    <t xml:space="preserve">INE242A01010</t>
  </si>
  <si>
    <t xml:space="preserve">Bharat Electronics Limited</t>
  </si>
  <si>
    <t xml:space="preserve">INE263A01024</t>
  </si>
  <si>
    <t xml:space="preserve">Aerospace &amp; Defense</t>
  </si>
  <si>
    <t xml:space="preserve">Marico Limited</t>
  </si>
  <si>
    <t xml:space="preserve">INE196A01026</t>
  </si>
  <si>
    <t xml:space="preserve">Agricultural Food &amp; other Products</t>
  </si>
  <si>
    <t xml:space="preserve">Coal India Limited</t>
  </si>
  <si>
    <t xml:space="preserve">INE522F01014</t>
  </si>
  <si>
    <t xml:space="preserve">Consumable Fuels</t>
  </si>
  <si>
    <t xml:space="preserve">Indraprastha Gas Limited</t>
  </si>
  <si>
    <t xml:space="preserve">INE203G01027</t>
  </si>
  <si>
    <t xml:space="preserve">Gas</t>
  </si>
  <si>
    <t xml:space="preserve">Berger Paints (I) Limited</t>
  </si>
  <si>
    <t xml:space="preserve">INE463A01038</t>
  </si>
  <si>
    <t xml:space="preserve">Persistent Systems Limited</t>
  </si>
  <si>
    <t xml:space="preserve">INE262H01013</t>
  </si>
  <si>
    <t xml:space="preserve">Pidilite Industries Limited</t>
  </si>
  <si>
    <t xml:space="preserve">INE318A01026</t>
  </si>
  <si>
    <t xml:space="preserve">Nestle India Limited</t>
  </si>
  <si>
    <t xml:space="preserve">INE239A01016</t>
  </si>
  <si>
    <t xml:space="preserve">Supreme Industries Limited</t>
  </si>
  <si>
    <t xml:space="preserve">INE195A01028</t>
  </si>
  <si>
    <t xml:space="preserve">Industrial Products</t>
  </si>
  <si>
    <t xml:space="preserve">Godrej Consumer Products Limited</t>
  </si>
  <si>
    <t xml:space="preserve">INE102D01028</t>
  </si>
  <si>
    <t xml:space="preserve">Coromandel International Limited</t>
  </si>
  <si>
    <t xml:space="preserve">INE169A01031</t>
  </si>
  <si>
    <t xml:space="preserve">Siemens Limited</t>
  </si>
  <si>
    <t xml:space="preserve">INE003A01024</t>
  </si>
  <si>
    <t xml:space="preserve">Electrical Equipment</t>
  </si>
  <si>
    <t xml:space="preserve">Colgate Palmolive (India) Limited</t>
  </si>
  <si>
    <t xml:space="preserve">INE259A01022</t>
  </si>
  <si>
    <t xml:space="preserve">Bharat Petroleum Corporation Limited</t>
  </si>
  <si>
    <t xml:space="preserve">INE029A01011</t>
  </si>
  <si>
    <t xml:space="preserve">HCL Technologies Limited</t>
  </si>
  <si>
    <t xml:space="preserve">INE860A01027</t>
  </si>
  <si>
    <t xml:space="preserve">LTIMindtree Limited</t>
  </si>
  <si>
    <t xml:space="preserve">INE214T01019</t>
  </si>
  <si>
    <t xml:space="preserve">Hindustan Zinc Limited</t>
  </si>
  <si>
    <t xml:space="preserve">INE267A01025</t>
  </si>
  <si>
    <t xml:space="preserve">Power Grid Corporation of India Limited</t>
  </si>
  <si>
    <t xml:space="preserve">INE752E01010</t>
  </si>
  <si>
    <t xml:space="preserve">GAIL (India) Limited</t>
  </si>
  <si>
    <t xml:space="preserve">INE129A01019</t>
  </si>
  <si>
    <t xml:space="preserve">UltraTech Cement Limited</t>
  </si>
  <si>
    <t xml:space="preserve">INE481G01011</t>
  </si>
  <si>
    <t xml:space="preserve">Page Industries Limited</t>
  </si>
  <si>
    <t xml:space="preserve">INE761H01022</t>
  </si>
  <si>
    <t xml:space="preserve">Textiles &amp; Apparels</t>
  </si>
  <si>
    <t xml:space="preserve">NTPC Limited</t>
  </si>
  <si>
    <t xml:space="preserve">INE733E01010</t>
  </si>
  <si>
    <t xml:space="preserve">Alkem Laboratories Limited</t>
  </si>
  <si>
    <t xml:space="preserve">INE540L01014</t>
  </si>
  <si>
    <t xml:space="preserve">Petronet LNG Limited</t>
  </si>
  <si>
    <t xml:space="preserve">INE347G01014</t>
  </si>
  <si>
    <t xml:space="preserve">UPL Limited</t>
  </si>
  <si>
    <t xml:space="preserve">INE628A01036</t>
  </si>
  <si>
    <t xml:space="preserve">Crompton Greaves Consumer Electricals Limited</t>
  </si>
  <si>
    <t xml:space="preserve">INE299U01018</t>
  </si>
  <si>
    <t xml:space="preserve">Sun TV Network Limited</t>
  </si>
  <si>
    <t xml:space="preserve">INE424H01027</t>
  </si>
  <si>
    <t xml:space="preserve">Bharti Airtel Limited</t>
  </si>
  <si>
    <t xml:space="preserve">INE397D01024</t>
  </si>
  <si>
    <t xml:space="preserve">Telecom - Services</t>
  </si>
  <si>
    <t xml:space="preserve">Procter &amp; Gamble Hygiene and Health Care Limited</t>
  </si>
  <si>
    <t xml:space="preserve">INE179A01014</t>
  </si>
  <si>
    <t xml:space="preserve">Maruti Suzuki India Limited</t>
  </si>
  <si>
    <t xml:space="preserve">INE585B01010</t>
  </si>
  <si>
    <t xml:space="preserve">Sundaram Finance Limited</t>
  </si>
  <si>
    <t xml:space="preserve">INE660A01013</t>
  </si>
  <si>
    <t xml:space="preserve">Tata Motors Limited</t>
  </si>
  <si>
    <t xml:space="preserve">INE155A01022</t>
  </si>
  <si>
    <t xml:space="preserve">The Indian Hotels Company Limited</t>
  </si>
  <si>
    <t xml:space="preserve">INE053A01029</t>
  </si>
  <si>
    <t xml:space="preserve">Leisure Services</t>
  </si>
  <si>
    <t xml:space="preserve">Bank of Baroda</t>
  </si>
  <si>
    <t xml:space="preserve">INE028A01039</t>
  </si>
  <si>
    <t xml:space="preserve">Dr. Reddy's Laboratories Limited</t>
  </si>
  <si>
    <t xml:space="preserve">INE089A01023</t>
  </si>
  <si>
    <t xml:space="preserve">$0.00%</t>
  </si>
  <si>
    <t xml:space="preserve">State Bank of India</t>
  </si>
  <si>
    <t xml:space="preserve">INE062A01020</t>
  </si>
  <si>
    <t xml:space="preserve">State Bank of India June 2023 Future</t>
  </si>
  <si>
    <t xml:space="preserve">UPL Limited June 2023 Future</t>
  </si>
  <si>
    <t xml:space="preserve">Dr. Reddy's Laboratories Limited June 2023 Future</t>
  </si>
  <si>
    <t xml:space="preserve">Bank of Baroda June 2023 Future</t>
  </si>
  <si>
    <t xml:space="preserve">The Indian Hotels Company Limited June 2023 Future</t>
  </si>
  <si>
    <t xml:space="preserve">GAIL (India) Limited July 2023 Future</t>
  </si>
  <si>
    <t xml:space="preserve">Punjab National Bank July 2023 Future</t>
  </si>
  <si>
    <t xml:space="preserve">Tata Motors Limited June 2023 Future</t>
  </si>
  <si>
    <t xml:space="preserve">Maruti Suzuki India Limited June 2023 Future</t>
  </si>
  <si>
    <t xml:space="preserve">Bharti Airtel Limited June 2023 Future</t>
  </si>
  <si>
    <t xml:space="preserve">Tata Consultancy Services Limited June 2023 Future</t>
  </si>
  <si>
    <t xml:space="preserve">Sun TV Network Limited June 2023 Future</t>
  </si>
  <si>
    <t xml:space="preserve">IndusInd Bank Limited June 2023 Future</t>
  </si>
  <si>
    <t xml:space="preserve">8.83% Government of India (25/11/2023)</t>
  </si>
  <si>
    <t xml:space="preserve">IN0020130061</t>
  </si>
  <si>
    <t xml:space="preserve">7.32% Government of India (28/01/2024)</t>
  </si>
  <si>
    <t xml:space="preserve">IN0020180488</t>
  </si>
  <si>
    <t xml:space="preserve">6.17% Government of India (12/06/2023)</t>
  </si>
  <si>
    <t xml:space="preserve">IN0020030055</t>
  </si>
  <si>
    <t xml:space="preserve">7.95% State Government Securities (03/07/2023)</t>
  </si>
  <si>
    <t xml:space="preserve">IN2220130024</t>
  </si>
  <si>
    <t xml:space="preserve">9.70% State Government Securities (28/08/2023)</t>
  </si>
  <si>
    <t xml:space="preserve">IN2920130092</t>
  </si>
  <si>
    <t xml:space="preserve">8.42% State Government Securities (25/07/2023)</t>
  </si>
  <si>
    <t xml:space="preserve">IN3120180085</t>
  </si>
  <si>
    <t xml:space="preserve">7.83% State Government Securities (19/06/2023)</t>
  </si>
  <si>
    <t xml:space="preserve">IN1820130038</t>
  </si>
  <si>
    <t xml:space="preserve">364 Days Tbill (MD 29/06/2023)</t>
  </si>
  <si>
    <t xml:space="preserve">IN002022Z135</t>
  </si>
  <si>
    <t xml:space="preserve">$  Less Than 0.01% of Net Asset Value </t>
  </si>
  <si>
    <t xml:space="preserve">NJ Balanced Advantage Fund - Direct IDCW</t>
  </si>
  <si>
    <t xml:space="preserve">NJ Balanced Advantage Fund - Direct Growth</t>
  </si>
  <si>
    <t xml:space="preserve">NJ Balanced Advantage Fund - Regular IDCW</t>
  </si>
  <si>
    <t xml:space="preserve">NJ Balanced Advantage Fund - Regular Growth</t>
  </si>
  <si>
    <t xml:space="preserve">0.31 Times</t>
  </si>
  <si>
    <t xml:space="preserve">63 days</t>
  </si>
  <si>
    <t xml:space="preserve">• Long term capital  Growth
• Dynamic asset allocation between equity and specified debt securities
*Investors should consult their financial advisors if in doubt about whether the product is suitable for them.</t>
  </si>
  <si>
    <t xml:space="preserve">NIFTY 50 Hybrid Composite Debt 50:50 Index</t>
  </si>
  <si>
    <t xml:space="preserve">(An open ended debt scheme investing in overnight securities with a relatively low interest rate risk and relatively low credit risk)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</si>
  <si>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</si>
  <si>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</si>
  <si>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</si>
  <si>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</si>
  <si>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</si>
  <si>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</si>
  <si>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Days</t>
  </si>
  <si>
    <t xml:space="preserve">Residual Maturity</t>
  </si>
  <si>
    <t xml:space="preserve">As on (Date)</t>
  </si>
  <si>
    <t xml:space="preserve">* in case of semi annual YTM,  it will be annualised </t>
  </si>
  <si>
    <t xml:space="preserve">NAV as on 01st May 2023</t>
  </si>
  <si>
    <t xml:space="preserve">NJ Overnight Fund - Direct Growth</t>
  </si>
  <si>
    <t xml:space="preserve">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</si>
  <si>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</si>
  <si>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</si>
  <si>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</si>
  <si>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</si>
  <si>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</si>
  <si>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</si>
  <si>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</si>
  <si>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May 31, 2023)</t>
  </si>
  <si>
    <t xml:space="preserve">01 day</t>
  </si>
  <si>
    <t xml:space="preserve">10. Instances of fair valuation of Securities or Deviation in valuation from what is provided by valuation agencies 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</si>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</sst>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#,##0.00;\(#,##0.00\)"/>
    <numFmt numFmtId="167" formatCode="#,##0.00%;\(#,##0.00\)%"/>
    <numFmt numFmtId="168" formatCode="#,##0.00%"/>
    <numFmt numFmtId="169" formatCode="#,##0.00"/>
    <numFmt numFmtId="170" formatCode="0.0000"/>
    <numFmt numFmtId="171" formatCode="0%"/>
    <numFmt numFmtId="172" formatCode="0.00%"/>
    <numFmt numFmtId="173" formatCode="d\ mmm\ 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11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"/>
      <color rgb="FF222222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8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8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8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2" fontId="6" fillId="0" borderId="0" xfId="19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2" fontId="8" fillId="0" borderId="1" xfId="19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2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3" borderId="2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3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23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2" fontId="13" fillId="3" borderId="2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3" fontId="13" fillId="3" borderId="2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3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jpeg"/><Relationship Id="rId3" Type="http://schemas.openxmlformats.org/officeDocument/2006/relationships/image" Target="../media/image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228600</xdr:colOff>
      <xdr:row>185</xdr:row>
      <xdr:rowOff>19080</xdr:rowOff>
    </xdr:from>
    <xdr:to>
      <xdr:col>3</xdr:col>
      <xdr:colOff>1980720</xdr:colOff>
      <xdr:row>194</xdr:row>
      <xdr:rowOff>181800</xdr:rowOff>
    </xdr:to>
    <xdr:pic>
      <xdr:nvPicPr>
        <xdr:cNvPr id="0" name="Image 7" descr=""/>
        <xdr:cNvPicPr/>
      </xdr:nvPicPr>
      <xdr:blipFill>
        <a:blip r:embed="rId1"/>
        <a:srcRect l="9162" t="15365" r="7859" b="1075"/>
        <a:stretch/>
      </xdr:blipFill>
      <xdr:spPr>
        <a:xfrm>
          <a:off x="5338800" y="32678280"/>
          <a:ext cx="2931480" cy="1877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209520</xdr:colOff>
      <xdr:row>200</xdr:row>
      <xdr:rowOff>28440</xdr:rowOff>
    </xdr:from>
    <xdr:to>
      <xdr:col>3</xdr:col>
      <xdr:colOff>1961640</xdr:colOff>
      <xdr:row>209</xdr:row>
      <xdr:rowOff>191160</xdr:rowOff>
    </xdr:to>
    <xdr:pic>
      <xdr:nvPicPr>
        <xdr:cNvPr id="1" name="Image 7" descr=""/>
        <xdr:cNvPicPr/>
      </xdr:nvPicPr>
      <xdr:blipFill>
        <a:blip r:embed="rId2"/>
        <a:srcRect l="9162" t="15365" r="7859" b="1075"/>
        <a:stretch/>
      </xdr:blipFill>
      <xdr:spPr>
        <a:xfrm>
          <a:off x="5319720" y="35544960"/>
          <a:ext cx="2931480" cy="1877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200160</xdr:colOff>
      <xdr:row>216</xdr:row>
      <xdr:rowOff>57240</xdr:rowOff>
    </xdr:from>
    <xdr:to>
      <xdr:col>3</xdr:col>
      <xdr:colOff>2076120</xdr:colOff>
      <xdr:row>226</xdr:row>
      <xdr:rowOff>104400</xdr:rowOff>
    </xdr:to>
    <xdr:pic>
      <xdr:nvPicPr>
        <xdr:cNvPr id="2" name="Image 2" descr=""/>
        <xdr:cNvPicPr/>
      </xdr:nvPicPr>
      <xdr:blipFill>
        <a:blip r:embed="rId1"/>
        <a:srcRect l="9158" t="15478" r="6542" b="2449"/>
        <a:stretch/>
      </xdr:blipFill>
      <xdr:spPr>
        <a:xfrm>
          <a:off x="5310360" y="37964160"/>
          <a:ext cx="3055320" cy="1951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219240</xdr:colOff>
      <xdr:row>231</xdr:row>
      <xdr:rowOff>9360</xdr:rowOff>
    </xdr:from>
    <xdr:to>
      <xdr:col>3</xdr:col>
      <xdr:colOff>1981080</xdr:colOff>
      <xdr:row>241</xdr:row>
      <xdr:rowOff>104400</xdr:rowOff>
    </xdr:to>
    <xdr:pic>
      <xdr:nvPicPr>
        <xdr:cNvPr id="3" name="Image 4" descr=""/>
        <xdr:cNvPicPr/>
      </xdr:nvPicPr>
      <xdr:blipFill>
        <a:blip r:embed="rId2"/>
        <a:srcRect l="8892" t="17439" r="7319" b="1729"/>
        <a:stretch/>
      </xdr:blipFill>
      <xdr:spPr>
        <a:xfrm>
          <a:off x="5329440" y="40773600"/>
          <a:ext cx="2941200" cy="200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361800</xdr:colOff>
      <xdr:row>79</xdr:row>
      <xdr:rowOff>104760</xdr:rowOff>
    </xdr:from>
    <xdr:to>
      <xdr:col>1</xdr:col>
      <xdr:colOff>4514400</xdr:colOff>
      <xdr:row>95</xdr:row>
      <xdr:rowOff>37800</xdr:rowOff>
    </xdr:to>
    <xdr:pic>
      <xdr:nvPicPr>
        <xdr:cNvPr id="4" name="Image 1" descr=""/>
        <xdr:cNvPicPr/>
      </xdr:nvPicPr>
      <xdr:blipFill>
        <a:blip r:embed="rId1"/>
        <a:stretch/>
      </xdr:blipFill>
      <xdr:spPr>
        <a:xfrm>
          <a:off x="593280" y="16058880"/>
          <a:ext cx="4152600" cy="2981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1047600</xdr:colOff>
      <xdr:row>49</xdr:row>
      <xdr:rowOff>162000</xdr:rowOff>
    </xdr:from>
    <xdr:to>
      <xdr:col>3</xdr:col>
      <xdr:colOff>685440</xdr:colOff>
      <xdr:row>59</xdr:row>
      <xdr:rowOff>134280</xdr:rowOff>
    </xdr:to>
    <xdr:pic>
      <xdr:nvPicPr>
        <xdr:cNvPr id="5" name="Image 7" descr=""/>
        <xdr:cNvPicPr/>
      </xdr:nvPicPr>
      <xdr:blipFill>
        <a:blip r:embed="rId2"/>
        <a:srcRect l="9162" t="15365" r="7859" b="1075"/>
        <a:stretch/>
      </xdr:blipFill>
      <xdr:spPr>
        <a:xfrm>
          <a:off x="6157800" y="10401120"/>
          <a:ext cx="3871440" cy="1877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1143000</xdr:colOff>
      <xdr:row>65</xdr:row>
      <xdr:rowOff>181080</xdr:rowOff>
    </xdr:from>
    <xdr:to>
      <xdr:col>3</xdr:col>
      <xdr:colOff>780840</xdr:colOff>
      <xdr:row>75</xdr:row>
      <xdr:rowOff>153360</xdr:rowOff>
    </xdr:to>
    <xdr:pic>
      <xdr:nvPicPr>
        <xdr:cNvPr id="6" name="Image 7" descr=""/>
        <xdr:cNvPicPr/>
      </xdr:nvPicPr>
      <xdr:blipFill>
        <a:blip r:embed="rId3"/>
        <a:srcRect l="9162" t="15365" r="7859" b="1075"/>
        <a:stretch/>
      </xdr:blipFill>
      <xdr:spPr>
        <a:xfrm>
          <a:off x="6253200" y="13468320"/>
          <a:ext cx="3871440" cy="1877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6.71"/>
    <col collapsed="false" customWidth="true" hidden="false" outlineLevel="0" max="3" min="3" style="0" width="24.42"/>
  </cols>
  <sheetData>
    <row r="1" customFormat="false" ht="13.15" hidden="false" customHeight="true" outlineLevel="0" collapsed="false">
      <c r="A1" s="1" t="s">
        <v>0</v>
      </c>
      <c r="B1" s="1" t="s">
        <v>1</v>
      </c>
      <c r="C1" s="1" t="s">
        <v>2</v>
      </c>
    </row>
    <row r="2" customFormat="false" ht="13.15" hidden="false" customHeight="true" outlineLevel="0" collapsed="false">
      <c r="A2" s="2" t="n">
        <v>1</v>
      </c>
      <c r="B2" s="2" t="s">
        <v>3</v>
      </c>
      <c r="C2" s="2" t="s">
        <v>4</v>
      </c>
    </row>
    <row r="3" customFormat="false" ht="13.15" hidden="false" customHeight="true" outlineLevel="0" collapsed="false">
      <c r="A3" s="2" t="n">
        <v>2</v>
      </c>
      <c r="B3" s="2" t="s">
        <v>5</v>
      </c>
      <c r="C3" s="2" t="s">
        <v>6</v>
      </c>
    </row>
    <row r="4" customFormat="false" ht="13.15" hidden="false" customHeight="true" outlineLevel="0" collapsed="false">
      <c r="A4" s="2" t="n">
        <v>3</v>
      </c>
      <c r="B4" s="2" t="s">
        <v>7</v>
      </c>
      <c r="C4" s="2" t="s">
        <v>8</v>
      </c>
    </row>
  </sheetData>
  <hyperlinks>
    <hyperlink ref="B2" location="JR_PAGE_ANCHOR_0_2" display="NJABF"/>
    <hyperlink ref="B3" location="JR_PAGE_ANCHOR_0_3" display="NJBAF"/>
    <hyperlink ref="B4" location="JR_PAGE_ANCHOR_0_4" display="NJOVERFD"/>
  </hyperlinks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2"/>
  <sheetViews>
    <sheetView showFormulas="false" showGridLines="true" showRowColHeaders="true" showZeros="true" rightToLeft="false" tabSelected="false" showOutlineSymbols="true" defaultGridColor="true" view="normal" topLeftCell="A150" colorId="64" zoomScale="100" zoomScaleNormal="100" zoomScalePageLayoutView="100" workbookViewId="0">
      <selection pane="topLeft" activeCell="C177" activeCellId="0" sqref="C17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.29"/>
    <col collapsed="false" customWidth="true" hidden="false" outlineLevel="0" max="2" min="2" style="0" width="69.14"/>
    <col collapsed="false" customWidth="true" hidden="false" outlineLevel="0" max="3" min="3" style="0" width="16.71"/>
    <col collapsed="false" customWidth="true" hidden="false" outlineLevel="0" max="4" min="4" style="0" width="33.29"/>
    <col collapsed="false" customWidth="true" hidden="false" outlineLevel="0" max="5" min="5" style="0" width="16.71"/>
    <col collapsed="false" customWidth="true" hidden="false" outlineLevel="0" max="7" min="6" style="0" width="25"/>
    <col collapsed="false" customWidth="true" hidden="false" outlineLevel="0" max="9" min="8" style="0" width="16.71"/>
    <col collapsed="false" customWidth="true" hidden="false" outlineLevel="0" max="10" min="10" style="0" width="10.71"/>
  </cols>
  <sheetData>
    <row r="1" customFormat="false" ht="15" hidden="false" customHeight="false" outlineLevel="0" collapsed="false">
      <c r="B1" s="3" t="s">
        <v>9</v>
      </c>
    </row>
    <row r="2" customFormat="false" ht="16.15" hidden="false" customHeight="true" outlineLevel="0" collapsed="false">
      <c r="A2" s="4" t="s">
        <v>3</v>
      </c>
      <c r="B2" s="5" t="s">
        <v>4</v>
      </c>
      <c r="C2" s="6"/>
      <c r="D2" s="6"/>
      <c r="E2" s="6"/>
      <c r="F2" s="6"/>
      <c r="G2" s="6"/>
      <c r="H2" s="6"/>
      <c r="I2" s="6"/>
      <c r="J2" s="6"/>
    </row>
    <row r="3" customFormat="false" ht="15" hidden="false" customHeight="false" outlineLevel="0" collapsed="false">
      <c r="A3" s="4"/>
      <c r="B3" s="7" t="s">
        <v>10</v>
      </c>
      <c r="C3" s="6"/>
      <c r="D3" s="6"/>
      <c r="E3" s="6"/>
      <c r="F3" s="6"/>
      <c r="G3" s="6"/>
      <c r="H3" s="6"/>
      <c r="I3" s="6"/>
      <c r="J3" s="6"/>
    </row>
    <row r="4" customFormat="false" ht="15" hidden="false" customHeight="false" outlineLevel="0" collapsed="false">
      <c r="A4" s="4"/>
      <c r="B4" s="7"/>
      <c r="C4" s="6"/>
      <c r="D4" s="6"/>
      <c r="E4" s="6"/>
      <c r="F4" s="6"/>
      <c r="G4" s="6"/>
      <c r="H4" s="6"/>
      <c r="I4" s="6"/>
      <c r="J4" s="6"/>
    </row>
    <row r="5" customFormat="false" ht="13.15" hidden="false" customHeight="true" outlineLevel="0" collapsed="false">
      <c r="A5" s="8" t="s">
        <v>11</v>
      </c>
      <c r="B5" s="9" t="s">
        <v>12</v>
      </c>
      <c r="C5" s="6"/>
      <c r="D5" s="6"/>
      <c r="E5" s="6"/>
      <c r="F5" s="6"/>
      <c r="G5" s="6"/>
      <c r="H5" s="6"/>
      <c r="I5" s="6"/>
      <c r="J5" s="6"/>
    </row>
    <row r="6" customFormat="false" ht="28.15" hidden="false" customHeight="true" outlineLevel="0" collapsed="false">
      <c r="A6" s="6"/>
      <c r="B6" s="10" t="s">
        <v>13</v>
      </c>
      <c r="C6" s="11" t="s">
        <v>14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13" t="s">
        <v>20</v>
      </c>
      <c r="J6" s="14" t="s">
        <v>21</v>
      </c>
    </row>
    <row r="7" customFormat="false" ht="13.15" hidden="false" customHeight="true" outlineLevel="0" collapsed="false">
      <c r="A7" s="6"/>
      <c r="B7" s="15" t="s">
        <v>22</v>
      </c>
      <c r="C7" s="16"/>
      <c r="D7" s="16"/>
      <c r="E7" s="16"/>
      <c r="F7" s="16"/>
      <c r="G7" s="16"/>
      <c r="H7" s="17"/>
      <c r="I7" s="18"/>
      <c r="J7" s="6"/>
    </row>
    <row r="8" customFormat="false" ht="13.15" hidden="false" customHeight="true" outlineLevel="0" collapsed="false">
      <c r="A8" s="6"/>
      <c r="B8" s="15" t="s">
        <v>23</v>
      </c>
      <c r="C8" s="16"/>
      <c r="D8" s="16"/>
      <c r="E8" s="16"/>
      <c r="F8" s="6"/>
      <c r="G8" s="17"/>
      <c r="H8" s="17"/>
      <c r="I8" s="18"/>
      <c r="J8" s="6"/>
    </row>
    <row r="9" customFormat="false" ht="13.15" hidden="false" customHeight="true" outlineLevel="0" collapsed="false">
      <c r="A9" s="19" t="s">
        <v>24</v>
      </c>
      <c r="B9" s="20" t="s">
        <v>25</v>
      </c>
      <c r="C9" s="16" t="s">
        <v>26</v>
      </c>
      <c r="D9" s="16" t="s">
        <v>27</v>
      </c>
      <c r="E9" s="21" t="n">
        <v>134200</v>
      </c>
      <c r="F9" s="22" t="n">
        <v>2161.7607</v>
      </c>
      <c r="G9" s="23" t="n">
        <v>0.0644</v>
      </c>
      <c r="H9" s="24"/>
      <c r="I9" s="25"/>
      <c r="J9" s="6"/>
    </row>
    <row r="10" customFormat="false" ht="13.15" hidden="false" customHeight="true" outlineLevel="0" collapsed="false">
      <c r="A10" s="19" t="s">
        <v>28</v>
      </c>
      <c r="B10" s="20" t="s">
        <v>29</v>
      </c>
      <c r="C10" s="16" t="s">
        <v>30</v>
      </c>
      <c r="D10" s="16" t="s">
        <v>27</v>
      </c>
      <c r="E10" s="21" t="n">
        <v>208600</v>
      </c>
      <c r="F10" s="22" t="n">
        <v>1979.9269</v>
      </c>
      <c r="G10" s="23" t="n">
        <v>0.0589</v>
      </c>
      <c r="H10" s="24"/>
      <c r="I10" s="25"/>
      <c r="J10" s="6"/>
    </row>
    <row r="11" customFormat="false" ht="13.15" hidden="false" customHeight="true" outlineLevel="0" collapsed="false">
      <c r="A11" s="19" t="s">
        <v>31</v>
      </c>
      <c r="B11" s="20" t="s">
        <v>32</v>
      </c>
      <c r="C11" s="16" t="s">
        <v>33</v>
      </c>
      <c r="D11" s="16" t="s">
        <v>34</v>
      </c>
      <c r="E11" s="21" t="n">
        <v>45600</v>
      </c>
      <c r="F11" s="22" t="n">
        <v>1258.5144</v>
      </c>
      <c r="G11" s="23" t="n">
        <v>0.0375</v>
      </c>
      <c r="H11" s="24"/>
      <c r="I11" s="25"/>
      <c r="J11" s="6"/>
    </row>
    <row r="12" customFormat="false" ht="13.15" hidden="false" customHeight="true" outlineLevel="0" collapsed="false">
      <c r="A12" s="19" t="s">
        <v>35</v>
      </c>
      <c r="B12" s="20" t="s">
        <v>36</v>
      </c>
      <c r="C12" s="16" t="s">
        <v>37</v>
      </c>
      <c r="D12" s="16" t="s">
        <v>38</v>
      </c>
      <c r="E12" s="21" t="n">
        <v>46800</v>
      </c>
      <c r="F12" s="22" t="n">
        <v>1235.7072</v>
      </c>
      <c r="G12" s="23" t="n">
        <v>0.0368</v>
      </c>
      <c r="H12" s="24"/>
      <c r="I12" s="25"/>
      <c r="J12" s="6"/>
    </row>
    <row r="13" customFormat="false" ht="13.15" hidden="false" customHeight="true" outlineLevel="0" collapsed="false">
      <c r="A13" s="19" t="s">
        <v>39</v>
      </c>
      <c r="B13" s="20" t="s">
        <v>40</v>
      </c>
      <c r="C13" s="16" t="s">
        <v>41</v>
      </c>
      <c r="D13" s="16" t="s">
        <v>42</v>
      </c>
      <c r="E13" s="21" t="n">
        <v>44700</v>
      </c>
      <c r="F13" s="22" t="n">
        <v>1192.3949</v>
      </c>
      <c r="G13" s="23" t="n">
        <v>0.0355</v>
      </c>
      <c r="H13" s="24"/>
      <c r="I13" s="25"/>
      <c r="J13" s="6"/>
    </row>
    <row r="14" customFormat="false" ht="13.15" hidden="false" customHeight="true" outlineLevel="0" collapsed="false">
      <c r="A14" s="19" t="s">
        <v>43</v>
      </c>
      <c r="B14" s="20" t="s">
        <v>44</v>
      </c>
      <c r="C14" s="16" t="s">
        <v>45</v>
      </c>
      <c r="D14" s="16" t="s">
        <v>46</v>
      </c>
      <c r="E14" s="21" t="n">
        <v>44750</v>
      </c>
      <c r="F14" s="22" t="n">
        <v>1115.7741</v>
      </c>
      <c r="G14" s="23" t="n">
        <v>0.0332</v>
      </c>
      <c r="H14" s="24"/>
      <c r="I14" s="25"/>
      <c r="J14" s="6"/>
    </row>
    <row r="15" customFormat="false" ht="13.15" hidden="false" customHeight="true" outlineLevel="0" collapsed="false">
      <c r="A15" s="19" t="s">
        <v>47</v>
      </c>
      <c r="B15" s="20" t="s">
        <v>48</v>
      </c>
      <c r="C15" s="16" t="s">
        <v>49</v>
      </c>
      <c r="D15" s="16" t="s">
        <v>50</v>
      </c>
      <c r="E15" s="21" t="n">
        <v>492000</v>
      </c>
      <c r="F15" s="22" t="n">
        <v>959.646</v>
      </c>
      <c r="G15" s="23" t="n">
        <v>0.0286</v>
      </c>
      <c r="H15" s="24"/>
      <c r="I15" s="25"/>
      <c r="J15" s="6"/>
    </row>
    <row r="16" customFormat="false" ht="13.15" hidden="false" customHeight="true" outlineLevel="0" collapsed="false">
      <c r="A16" s="19" t="s">
        <v>51</v>
      </c>
      <c r="B16" s="20" t="s">
        <v>52</v>
      </c>
      <c r="C16" s="16" t="s">
        <v>53</v>
      </c>
      <c r="D16" s="16" t="s">
        <v>54</v>
      </c>
      <c r="E16" s="21" t="n">
        <v>80400</v>
      </c>
      <c r="F16" s="22" t="n">
        <v>896.9022</v>
      </c>
      <c r="G16" s="23" t="n">
        <v>0.0267</v>
      </c>
      <c r="H16" s="24"/>
      <c r="I16" s="25"/>
      <c r="J16" s="6"/>
    </row>
    <row r="17" customFormat="false" ht="13.15" hidden="false" customHeight="true" outlineLevel="0" collapsed="false">
      <c r="A17" s="19" t="s">
        <v>55</v>
      </c>
      <c r="B17" s="20" t="s">
        <v>56</v>
      </c>
      <c r="C17" s="16" t="s">
        <v>57</v>
      </c>
      <c r="D17" s="16" t="s">
        <v>58</v>
      </c>
      <c r="E17" s="21" t="n">
        <v>36250</v>
      </c>
      <c r="F17" s="22" t="n">
        <v>895.3388</v>
      </c>
      <c r="G17" s="23" t="n">
        <v>0.0267</v>
      </c>
      <c r="H17" s="24"/>
      <c r="I17" s="25"/>
      <c r="J17" s="6"/>
    </row>
    <row r="18" customFormat="false" ht="13.15" hidden="false" customHeight="true" outlineLevel="0" collapsed="false">
      <c r="A18" s="19" t="s">
        <v>59</v>
      </c>
      <c r="B18" s="20" t="s">
        <v>60</v>
      </c>
      <c r="C18" s="16" t="s">
        <v>61</v>
      </c>
      <c r="D18" s="16" t="s">
        <v>62</v>
      </c>
      <c r="E18" s="21" t="n">
        <v>49775</v>
      </c>
      <c r="F18" s="22" t="n">
        <v>788.5107</v>
      </c>
      <c r="G18" s="23" t="n">
        <v>0.0235</v>
      </c>
      <c r="H18" s="24"/>
      <c r="I18" s="25"/>
      <c r="J18" s="6"/>
    </row>
    <row r="19" customFormat="false" ht="13.15" hidden="false" customHeight="true" outlineLevel="0" collapsed="false">
      <c r="A19" s="19" t="s">
        <v>63</v>
      </c>
      <c r="B19" s="20" t="s">
        <v>64</v>
      </c>
      <c r="C19" s="16" t="s">
        <v>65</v>
      </c>
      <c r="D19" s="16" t="s">
        <v>66</v>
      </c>
      <c r="E19" s="21" t="n">
        <v>30000</v>
      </c>
      <c r="F19" s="22" t="n">
        <v>661.695</v>
      </c>
      <c r="G19" s="23" t="n">
        <v>0.0197</v>
      </c>
      <c r="H19" s="24"/>
      <c r="I19" s="25"/>
      <c r="J19" s="6"/>
    </row>
    <row r="20" customFormat="false" ht="13.15" hidden="false" customHeight="true" outlineLevel="0" collapsed="false">
      <c r="A20" s="19" t="s">
        <v>67</v>
      </c>
      <c r="B20" s="20" t="s">
        <v>68</v>
      </c>
      <c r="C20" s="16" t="s">
        <v>69</v>
      </c>
      <c r="D20" s="16" t="s">
        <v>70</v>
      </c>
      <c r="E20" s="21" t="n">
        <v>760000</v>
      </c>
      <c r="F20" s="22" t="n">
        <v>627</v>
      </c>
      <c r="G20" s="23" t="n">
        <v>0.0187</v>
      </c>
      <c r="H20" s="24"/>
      <c r="I20" s="25"/>
      <c r="J20" s="6"/>
    </row>
    <row r="21" customFormat="false" ht="13.15" hidden="false" customHeight="true" outlineLevel="0" collapsed="false">
      <c r="A21" s="19" t="s">
        <v>71</v>
      </c>
      <c r="B21" s="20" t="s">
        <v>72</v>
      </c>
      <c r="C21" s="16" t="s">
        <v>73</v>
      </c>
      <c r="D21" s="16" t="s">
        <v>54</v>
      </c>
      <c r="E21" s="21" t="n">
        <v>46800</v>
      </c>
      <c r="F21" s="22" t="n">
        <v>616.9644</v>
      </c>
      <c r="G21" s="23" t="n">
        <v>0.0184</v>
      </c>
      <c r="H21" s="24"/>
      <c r="I21" s="25"/>
      <c r="J21" s="6"/>
    </row>
    <row r="22" customFormat="false" ht="13.15" hidden="false" customHeight="true" outlineLevel="0" collapsed="false">
      <c r="A22" s="19" t="s">
        <v>74</v>
      </c>
      <c r="B22" s="20" t="s">
        <v>75</v>
      </c>
      <c r="C22" s="16" t="s">
        <v>76</v>
      </c>
      <c r="D22" s="16" t="s">
        <v>38</v>
      </c>
      <c r="E22" s="21" t="n">
        <v>620000</v>
      </c>
      <c r="F22" s="22" t="n">
        <v>615.04</v>
      </c>
      <c r="G22" s="23" t="n">
        <v>0.0183</v>
      </c>
      <c r="H22" s="24"/>
      <c r="I22" s="25"/>
      <c r="J22" s="6"/>
    </row>
    <row r="23" customFormat="false" ht="13.15" hidden="false" customHeight="true" outlineLevel="0" collapsed="false">
      <c r="A23" s="19" t="s">
        <v>77</v>
      </c>
      <c r="B23" s="20" t="s">
        <v>78</v>
      </c>
      <c r="C23" s="16" t="s">
        <v>79</v>
      </c>
      <c r="D23" s="16" t="s">
        <v>80</v>
      </c>
      <c r="E23" s="21" t="n">
        <v>216200</v>
      </c>
      <c r="F23" s="22" t="n">
        <v>530.1224</v>
      </c>
      <c r="G23" s="23" t="n">
        <v>0.0158</v>
      </c>
      <c r="H23" s="24"/>
      <c r="I23" s="25"/>
      <c r="J23" s="6"/>
    </row>
    <row r="24" customFormat="false" ht="13.15" hidden="false" customHeight="true" outlineLevel="0" collapsed="false">
      <c r="A24" s="19" t="s">
        <v>81</v>
      </c>
      <c r="B24" s="20" t="s">
        <v>82</v>
      </c>
      <c r="C24" s="16" t="s">
        <v>83</v>
      </c>
      <c r="D24" s="16" t="s">
        <v>84</v>
      </c>
      <c r="E24" s="21" t="n">
        <v>110550</v>
      </c>
      <c r="F24" s="22" t="n">
        <v>525.002</v>
      </c>
      <c r="G24" s="23" t="n">
        <v>0.0156</v>
      </c>
      <c r="H24" s="24"/>
      <c r="I24" s="25"/>
      <c r="J24" s="6"/>
    </row>
    <row r="25" customFormat="false" ht="13.15" hidden="false" customHeight="true" outlineLevel="0" collapsed="false">
      <c r="A25" s="19" t="s">
        <v>85</v>
      </c>
      <c r="B25" s="20" t="s">
        <v>86</v>
      </c>
      <c r="C25" s="16" t="s">
        <v>87</v>
      </c>
      <c r="D25" s="16" t="s">
        <v>88</v>
      </c>
      <c r="E25" s="21" t="n">
        <v>69375</v>
      </c>
      <c r="F25" s="22" t="n">
        <v>512.5772</v>
      </c>
      <c r="G25" s="23" t="n">
        <v>0.0153</v>
      </c>
      <c r="H25" s="24"/>
      <c r="I25" s="25"/>
      <c r="J25" s="6"/>
    </row>
    <row r="26" customFormat="false" ht="13.15" hidden="false" customHeight="true" outlineLevel="0" collapsed="false">
      <c r="A26" s="19" t="s">
        <v>89</v>
      </c>
      <c r="B26" s="20" t="s">
        <v>90</v>
      </c>
      <c r="C26" s="16" t="s">
        <v>91</v>
      </c>
      <c r="D26" s="16" t="s">
        <v>27</v>
      </c>
      <c r="E26" s="21" t="n">
        <v>960000</v>
      </c>
      <c r="F26" s="22" t="n">
        <v>497.76</v>
      </c>
      <c r="G26" s="23" t="n">
        <v>0.0148</v>
      </c>
      <c r="H26" s="24"/>
      <c r="I26" s="25"/>
      <c r="J26" s="6"/>
    </row>
    <row r="27" customFormat="false" ht="13.15" hidden="false" customHeight="true" outlineLevel="0" collapsed="false">
      <c r="A27" s="19" t="s">
        <v>92</v>
      </c>
      <c r="B27" s="20" t="s">
        <v>93</v>
      </c>
      <c r="C27" s="16" t="s">
        <v>94</v>
      </c>
      <c r="D27" s="16" t="s">
        <v>95</v>
      </c>
      <c r="E27" s="21" t="n">
        <v>56250</v>
      </c>
      <c r="F27" s="22" t="n">
        <v>496.9688</v>
      </c>
      <c r="G27" s="23" t="n">
        <v>0.0148</v>
      </c>
      <c r="H27" s="24"/>
      <c r="I27" s="25"/>
      <c r="J27" s="6"/>
    </row>
    <row r="28" customFormat="false" ht="13.15" hidden="false" customHeight="true" outlineLevel="0" collapsed="false">
      <c r="A28" s="19" t="s">
        <v>96</v>
      </c>
      <c r="B28" s="20" t="s">
        <v>97</v>
      </c>
      <c r="C28" s="16" t="s">
        <v>98</v>
      </c>
      <c r="D28" s="16" t="s">
        <v>99</v>
      </c>
      <c r="E28" s="21" t="n">
        <v>23750</v>
      </c>
      <c r="F28" s="22" t="n">
        <v>422.085</v>
      </c>
      <c r="G28" s="23" t="n">
        <v>0.0126</v>
      </c>
      <c r="H28" s="24"/>
      <c r="I28" s="25"/>
      <c r="J28" s="6"/>
    </row>
    <row r="29" customFormat="false" ht="13.15" hidden="false" customHeight="true" outlineLevel="0" collapsed="false">
      <c r="A29" s="19" t="s">
        <v>100</v>
      </c>
      <c r="B29" s="20" t="s">
        <v>101</v>
      </c>
      <c r="C29" s="16" t="s">
        <v>102</v>
      </c>
      <c r="D29" s="16" t="s">
        <v>80</v>
      </c>
      <c r="E29" s="21" t="n">
        <v>37100</v>
      </c>
      <c r="F29" s="22" t="n">
        <v>361.8549</v>
      </c>
      <c r="G29" s="23" t="n">
        <v>0.0108</v>
      </c>
      <c r="H29" s="24"/>
      <c r="I29" s="25"/>
      <c r="J29" s="6"/>
    </row>
    <row r="30" customFormat="false" ht="13.15" hidden="false" customHeight="true" outlineLevel="0" collapsed="false">
      <c r="A30" s="19" t="s">
        <v>103</v>
      </c>
      <c r="B30" s="20" t="s">
        <v>104</v>
      </c>
      <c r="C30" s="16" t="s">
        <v>105</v>
      </c>
      <c r="D30" s="16" t="s">
        <v>99</v>
      </c>
      <c r="E30" s="21" t="n">
        <v>81000</v>
      </c>
      <c r="F30" s="22" t="n">
        <v>343.116</v>
      </c>
      <c r="G30" s="23" t="n">
        <v>0.0102</v>
      </c>
      <c r="H30" s="24"/>
      <c r="I30" s="25"/>
      <c r="J30" s="6"/>
    </row>
    <row r="31" customFormat="false" ht="13.15" hidden="false" customHeight="true" outlineLevel="0" collapsed="false">
      <c r="A31" s="19" t="s">
        <v>106</v>
      </c>
      <c r="B31" s="20" t="s">
        <v>107</v>
      </c>
      <c r="C31" s="16" t="s">
        <v>108</v>
      </c>
      <c r="D31" s="16" t="s">
        <v>27</v>
      </c>
      <c r="E31" s="21" t="n">
        <v>108000</v>
      </c>
      <c r="F31" s="22" t="n">
        <v>334.476</v>
      </c>
      <c r="G31" s="23" t="n">
        <v>0.01</v>
      </c>
      <c r="H31" s="24"/>
      <c r="I31" s="25"/>
      <c r="J31" s="6"/>
    </row>
    <row r="32" customFormat="false" ht="13.15" hidden="false" customHeight="true" outlineLevel="0" collapsed="false">
      <c r="A32" s="19" t="s">
        <v>109</v>
      </c>
      <c r="B32" s="20" t="s">
        <v>110</v>
      </c>
      <c r="C32" s="16" t="s">
        <v>111</v>
      </c>
      <c r="D32" s="16" t="s">
        <v>70</v>
      </c>
      <c r="E32" s="21" t="n">
        <v>302500</v>
      </c>
      <c r="F32" s="22" t="n">
        <v>320.045</v>
      </c>
      <c r="G32" s="23" t="n">
        <v>0.0095</v>
      </c>
      <c r="H32" s="24"/>
      <c r="I32" s="25"/>
      <c r="J32" s="6"/>
    </row>
    <row r="33" customFormat="false" ht="13.15" hidden="false" customHeight="true" outlineLevel="0" collapsed="false">
      <c r="A33" s="19" t="s">
        <v>112</v>
      </c>
      <c r="B33" s="20" t="s">
        <v>113</v>
      </c>
      <c r="C33" s="16" t="s">
        <v>114</v>
      </c>
      <c r="D33" s="16" t="s">
        <v>115</v>
      </c>
      <c r="E33" s="21" t="n">
        <v>6600</v>
      </c>
      <c r="F33" s="22" t="n">
        <v>307.3653</v>
      </c>
      <c r="G33" s="23" t="n">
        <v>0.0092</v>
      </c>
      <c r="H33" s="24"/>
      <c r="I33" s="25"/>
      <c r="J33" s="6"/>
    </row>
    <row r="34" customFormat="false" ht="13.15" hidden="false" customHeight="true" outlineLevel="0" collapsed="false">
      <c r="A34" s="19" t="s">
        <v>116</v>
      </c>
      <c r="B34" s="20" t="s">
        <v>117</v>
      </c>
      <c r="C34" s="16" t="s">
        <v>118</v>
      </c>
      <c r="D34" s="16" t="s">
        <v>99</v>
      </c>
      <c r="E34" s="21" t="n">
        <v>17575</v>
      </c>
      <c r="F34" s="22" t="n">
        <v>302</v>
      </c>
      <c r="G34" s="23" t="n">
        <v>0.009</v>
      </c>
      <c r="H34" s="24"/>
      <c r="I34" s="25"/>
      <c r="J34" s="6"/>
    </row>
    <row r="35" customFormat="false" ht="13.15" hidden="false" customHeight="true" outlineLevel="0" collapsed="false">
      <c r="A35" s="19" t="s">
        <v>119</v>
      </c>
      <c r="B35" s="20" t="s">
        <v>120</v>
      </c>
      <c r="C35" s="16" t="s">
        <v>121</v>
      </c>
      <c r="D35" s="16" t="s">
        <v>122</v>
      </c>
      <c r="E35" s="21" t="n">
        <v>135000</v>
      </c>
      <c r="F35" s="22" t="n">
        <v>288.2925</v>
      </c>
      <c r="G35" s="23" t="n">
        <v>0.0086</v>
      </c>
      <c r="H35" s="24"/>
      <c r="I35" s="25"/>
      <c r="J35" s="6"/>
    </row>
    <row r="36" customFormat="false" ht="13.15" hidden="false" customHeight="true" outlineLevel="0" collapsed="false">
      <c r="A36" s="19" t="s">
        <v>123</v>
      </c>
      <c r="B36" s="20" t="s">
        <v>124</v>
      </c>
      <c r="C36" s="16" t="s">
        <v>125</v>
      </c>
      <c r="D36" s="16" t="s">
        <v>126</v>
      </c>
      <c r="E36" s="21" t="n">
        <v>7000</v>
      </c>
      <c r="F36" s="22" t="n">
        <v>253.176</v>
      </c>
      <c r="G36" s="23" t="n">
        <v>0.0075</v>
      </c>
      <c r="H36" s="24"/>
      <c r="I36" s="25"/>
      <c r="J36" s="6"/>
    </row>
    <row r="37" customFormat="false" ht="13.15" hidden="false" customHeight="true" outlineLevel="0" collapsed="false">
      <c r="A37" s="19" t="s">
        <v>127</v>
      </c>
      <c r="B37" s="20" t="s">
        <v>128</v>
      </c>
      <c r="C37" s="16" t="s">
        <v>129</v>
      </c>
      <c r="D37" s="16" t="s">
        <v>130</v>
      </c>
      <c r="E37" s="21" t="n">
        <v>54600</v>
      </c>
      <c r="F37" s="22" t="n">
        <v>221.6214</v>
      </c>
      <c r="G37" s="23" t="n">
        <v>0.0066</v>
      </c>
      <c r="H37" s="24"/>
      <c r="I37" s="25"/>
      <c r="J37" s="6"/>
    </row>
    <row r="38" customFormat="false" ht="13.15" hidden="false" customHeight="true" outlineLevel="0" collapsed="false">
      <c r="A38" s="19" t="s">
        <v>131</v>
      </c>
      <c r="B38" s="20" t="s">
        <v>132</v>
      </c>
      <c r="C38" s="16" t="s">
        <v>133</v>
      </c>
      <c r="D38" s="16" t="s">
        <v>58</v>
      </c>
      <c r="E38" s="21" t="n">
        <v>75600</v>
      </c>
      <c r="F38" s="22" t="n">
        <v>197.2404</v>
      </c>
      <c r="G38" s="23" t="n">
        <v>0.0059</v>
      </c>
      <c r="H38" s="24"/>
      <c r="I38" s="25"/>
      <c r="J38" s="6"/>
    </row>
    <row r="39" customFormat="false" ht="13.15" hidden="false" customHeight="true" outlineLevel="0" collapsed="false">
      <c r="A39" s="19" t="s">
        <v>134</v>
      </c>
      <c r="B39" s="20" t="s">
        <v>135</v>
      </c>
      <c r="C39" s="16" t="s">
        <v>136</v>
      </c>
      <c r="D39" s="16" t="s">
        <v>137</v>
      </c>
      <c r="E39" s="21" t="n">
        <v>125000</v>
      </c>
      <c r="F39" s="22" t="n">
        <v>182.875</v>
      </c>
      <c r="G39" s="23" t="n">
        <v>0.0054</v>
      </c>
      <c r="H39" s="24"/>
      <c r="I39" s="25"/>
      <c r="J39" s="6"/>
    </row>
    <row r="40" customFormat="false" ht="13.15" hidden="false" customHeight="true" outlineLevel="0" collapsed="false">
      <c r="A40" s="19" t="s">
        <v>138</v>
      </c>
      <c r="B40" s="20" t="s">
        <v>139</v>
      </c>
      <c r="C40" s="16" t="s">
        <v>140</v>
      </c>
      <c r="D40" s="16" t="s">
        <v>62</v>
      </c>
      <c r="E40" s="21" t="n">
        <v>6000</v>
      </c>
      <c r="F40" s="22" t="n">
        <v>169.395</v>
      </c>
      <c r="G40" s="23" t="n">
        <v>0.005</v>
      </c>
      <c r="H40" s="24"/>
      <c r="I40" s="25"/>
      <c r="J40" s="6"/>
    </row>
    <row r="41" customFormat="false" ht="13.15" hidden="false" customHeight="true" outlineLevel="0" collapsed="false">
      <c r="A41" s="19" t="s">
        <v>141</v>
      </c>
      <c r="B41" s="20" t="s">
        <v>142</v>
      </c>
      <c r="C41" s="16" t="s">
        <v>143</v>
      </c>
      <c r="D41" s="16" t="s">
        <v>27</v>
      </c>
      <c r="E41" s="21" t="n">
        <v>15600</v>
      </c>
      <c r="F41" s="22" t="n">
        <v>142.7166</v>
      </c>
      <c r="G41" s="23" t="n">
        <v>0.0042</v>
      </c>
      <c r="H41" s="24"/>
      <c r="I41" s="25"/>
      <c r="J41" s="6"/>
    </row>
    <row r="42" customFormat="false" ht="13.15" hidden="false" customHeight="true" outlineLevel="0" collapsed="false">
      <c r="A42" s="19" t="s">
        <v>144</v>
      </c>
      <c r="B42" s="20" t="s">
        <v>145</v>
      </c>
      <c r="C42" s="16" t="s">
        <v>146</v>
      </c>
      <c r="D42" s="16" t="s">
        <v>34</v>
      </c>
      <c r="E42" s="21" t="n">
        <v>10500</v>
      </c>
      <c r="F42" s="22" t="n">
        <v>138.495</v>
      </c>
      <c r="G42" s="23" t="n">
        <v>0.0041</v>
      </c>
      <c r="H42" s="24"/>
      <c r="I42" s="25"/>
      <c r="J42" s="6"/>
    </row>
    <row r="43" customFormat="false" ht="13.15" hidden="false" customHeight="true" outlineLevel="0" collapsed="false">
      <c r="A43" s="19" t="s">
        <v>147</v>
      </c>
      <c r="B43" s="20" t="s">
        <v>148</v>
      </c>
      <c r="C43" s="16" t="s">
        <v>149</v>
      </c>
      <c r="D43" s="16" t="s">
        <v>38</v>
      </c>
      <c r="E43" s="21" t="n">
        <v>124936</v>
      </c>
      <c r="F43" s="22" t="n">
        <v>130.1208</v>
      </c>
      <c r="G43" s="23" t="n">
        <v>0.0039</v>
      </c>
      <c r="H43" s="24"/>
      <c r="I43" s="25"/>
      <c r="J43" s="6"/>
    </row>
    <row r="44" customFormat="false" ht="13.15" hidden="false" customHeight="true" outlineLevel="0" collapsed="false">
      <c r="A44" s="19" t="s">
        <v>150</v>
      </c>
      <c r="B44" s="20" t="s">
        <v>151</v>
      </c>
      <c r="C44" s="16" t="s">
        <v>152</v>
      </c>
      <c r="D44" s="16" t="s">
        <v>99</v>
      </c>
      <c r="E44" s="21" t="n">
        <v>63800</v>
      </c>
      <c r="F44" s="22" t="n">
        <v>129.0993</v>
      </c>
      <c r="G44" s="23" t="n">
        <v>0.0038</v>
      </c>
      <c r="H44" s="24"/>
      <c r="I44" s="25"/>
      <c r="J44" s="6"/>
    </row>
    <row r="45" customFormat="false" ht="13.15" hidden="false" customHeight="true" outlineLevel="0" collapsed="false">
      <c r="A45" s="19" t="s">
        <v>153</v>
      </c>
      <c r="B45" s="20" t="s">
        <v>154</v>
      </c>
      <c r="C45" s="16" t="s">
        <v>155</v>
      </c>
      <c r="D45" s="16" t="s">
        <v>62</v>
      </c>
      <c r="E45" s="21" t="n">
        <v>8000</v>
      </c>
      <c r="F45" s="22" t="n">
        <v>104.636</v>
      </c>
      <c r="G45" s="23" t="n">
        <v>0.0031</v>
      </c>
      <c r="H45" s="24"/>
      <c r="I45" s="25"/>
      <c r="J45" s="6"/>
    </row>
    <row r="46" customFormat="false" ht="13.15" hidden="false" customHeight="true" outlineLevel="0" collapsed="false">
      <c r="A46" s="19" t="s">
        <v>156</v>
      </c>
      <c r="B46" s="20" t="s">
        <v>157</v>
      </c>
      <c r="C46" s="16" t="s">
        <v>158</v>
      </c>
      <c r="D46" s="16" t="s">
        <v>159</v>
      </c>
      <c r="E46" s="21" t="n">
        <v>13500</v>
      </c>
      <c r="F46" s="22" t="n">
        <v>62.91</v>
      </c>
      <c r="G46" s="23" t="n">
        <v>0.0019</v>
      </c>
      <c r="H46" s="24"/>
      <c r="I46" s="25"/>
      <c r="J46" s="6"/>
    </row>
    <row r="47" customFormat="false" ht="13.15" hidden="false" customHeight="true" outlineLevel="0" collapsed="false">
      <c r="A47" s="19" t="s">
        <v>160</v>
      </c>
      <c r="B47" s="20" t="s">
        <v>161</v>
      </c>
      <c r="C47" s="16" t="s">
        <v>162</v>
      </c>
      <c r="D47" s="16" t="s">
        <v>163</v>
      </c>
      <c r="E47" s="21" t="n">
        <v>58500</v>
      </c>
      <c r="F47" s="22" t="n">
        <v>62.478</v>
      </c>
      <c r="G47" s="23" t="n">
        <v>0.0019</v>
      </c>
      <c r="H47" s="24"/>
      <c r="I47" s="25"/>
      <c r="J47" s="6"/>
    </row>
    <row r="48" customFormat="false" ht="13.15" hidden="false" customHeight="true" outlineLevel="0" collapsed="false">
      <c r="A48" s="19" t="s">
        <v>164</v>
      </c>
      <c r="B48" s="20" t="s">
        <v>165</v>
      </c>
      <c r="C48" s="16" t="s">
        <v>166</v>
      </c>
      <c r="D48" s="16" t="s">
        <v>167</v>
      </c>
      <c r="E48" s="21" t="n">
        <v>1250</v>
      </c>
      <c r="F48" s="22" t="n">
        <v>57.7744</v>
      </c>
      <c r="G48" s="23" t="n">
        <v>0.0017</v>
      </c>
      <c r="H48" s="24"/>
      <c r="I48" s="25"/>
      <c r="J48" s="6"/>
    </row>
    <row r="49" customFormat="false" ht="13.15" hidden="false" customHeight="true" outlineLevel="0" collapsed="false">
      <c r="A49" s="19" t="s">
        <v>168</v>
      </c>
      <c r="B49" s="20" t="s">
        <v>169</v>
      </c>
      <c r="C49" s="16" t="s">
        <v>170</v>
      </c>
      <c r="D49" s="16" t="s">
        <v>38</v>
      </c>
      <c r="E49" s="21" t="n">
        <v>750</v>
      </c>
      <c r="F49" s="22" t="n">
        <v>52.4239</v>
      </c>
      <c r="G49" s="23" t="n">
        <v>0.0016</v>
      </c>
      <c r="H49" s="24"/>
      <c r="I49" s="25"/>
      <c r="J49" s="6"/>
    </row>
    <row r="50" customFormat="false" ht="13.15" hidden="false" customHeight="true" outlineLevel="0" collapsed="false">
      <c r="A50" s="19" t="s">
        <v>171</v>
      </c>
      <c r="B50" s="20" t="s">
        <v>172</v>
      </c>
      <c r="C50" s="16" t="s">
        <v>173</v>
      </c>
      <c r="D50" s="16" t="s">
        <v>174</v>
      </c>
      <c r="E50" s="21" t="n">
        <v>1875</v>
      </c>
      <c r="F50" s="22" t="n">
        <v>47.2453</v>
      </c>
      <c r="G50" s="23" t="n">
        <v>0.0014</v>
      </c>
      <c r="H50" s="24"/>
      <c r="I50" s="25"/>
      <c r="J50" s="6"/>
    </row>
    <row r="51" customFormat="false" ht="13.15" hidden="false" customHeight="true" outlineLevel="0" collapsed="false">
      <c r="A51" s="19" t="s">
        <v>175</v>
      </c>
      <c r="B51" s="20" t="s">
        <v>176</v>
      </c>
      <c r="C51" s="16" t="s">
        <v>177</v>
      </c>
      <c r="D51" s="16" t="s">
        <v>70</v>
      </c>
      <c r="E51" s="21" t="n">
        <v>6750</v>
      </c>
      <c r="F51" s="22" t="n">
        <v>47.0003</v>
      </c>
      <c r="G51" s="23" t="n">
        <v>0.0014</v>
      </c>
      <c r="H51" s="24"/>
      <c r="I51" s="25"/>
      <c r="J51" s="6"/>
    </row>
    <row r="52" customFormat="false" ht="13.15" hidden="false" customHeight="true" outlineLevel="0" collapsed="false">
      <c r="A52" s="19" t="s">
        <v>178</v>
      </c>
      <c r="B52" s="20" t="s">
        <v>179</v>
      </c>
      <c r="C52" s="16" t="s">
        <v>180</v>
      </c>
      <c r="D52" s="16" t="s">
        <v>27</v>
      </c>
      <c r="E52" s="21" t="n">
        <v>16200</v>
      </c>
      <c r="F52" s="22" t="n">
        <v>43.416</v>
      </c>
      <c r="G52" s="23" t="n">
        <v>0.0013</v>
      </c>
      <c r="H52" s="24"/>
      <c r="I52" s="25"/>
      <c r="J52" s="6"/>
    </row>
    <row r="53" customFormat="false" ht="13.15" hidden="false" customHeight="true" outlineLevel="0" collapsed="false">
      <c r="A53" s="6"/>
      <c r="B53" s="20" t="s">
        <v>181</v>
      </c>
      <c r="C53" s="16" t="s">
        <v>182</v>
      </c>
      <c r="D53" s="16" t="s">
        <v>183</v>
      </c>
      <c r="E53" s="21" t="n">
        <v>3750</v>
      </c>
      <c r="F53" s="22" t="n">
        <v>20.8275</v>
      </c>
      <c r="G53" s="23" t="n">
        <v>0.0006</v>
      </c>
      <c r="H53" s="24"/>
      <c r="I53" s="25"/>
      <c r="J53" s="6"/>
    </row>
    <row r="54" customFormat="false" ht="13.15" hidden="false" customHeight="true" outlineLevel="0" collapsed="false">
      <c r="A54" s="6"/>
      <c r="B54" s="20" t="s">
        <v>184</v>
      </c>
      <c r="C54" s="16" t="s">
        <v>185</v>
      </c>
      <c r="D54" s="16" t="s">
        <v>186</v>
      </c>
      <c r="E54" s="21" t="n">
        <v>3850</v>
      </c>
      <c r="F54" s="22" t="n">
        <v>5.9637</v>
      </c>
      <c r="G54" s="23" t="n">
        <v>0.0002</v>
      </c>
      <c r="H54" s="24"/>
      <c r="I54" s="25"/>
      <c r="J54" s="6"/>
    </row>
    <row r="55" customFormat="false" ht="13.15" hidden="false" customHeight="true" outlineLevel="0" collapsed="false">
      <c r="A55" s="6"/>
      <c r="B55" s="15" t="s">
        <v>187</v>
      </c>
      <c r="C55" s="16"/>
      <c r="D55" s="16"/>
      <c r="E55" s="16"/>
      <c r="F55" s="26" t="n">
        <v>22316.2546</v>
      </c>
      <c r="G55" s="27" t="n">
        <v>0.6644</v>
      </c>
      <c r="H55" s="28"/>
      <c r="I55" s="29"/>
      <c r="J55" s="6"/>
    </row>
    <row r="56" customFormat="false" ht="13.15" hidden="false" customHeight="true" outlineLevel="0" collapsed="false">
      <c r="A56" s="6"/>
      <c r="B56" s="30" t="s">
        <v>188</v>
      </c>
      <c r="C56" s="2"/>
      <c r="D56" s="2"/>
      <c r="E56" s="2"/>
      <c r="F56" s="28" t="s">
        <v>189</v>
      </c>
      <c r="G56" s="28" t="s">
        <v>189</v>
      </c>
      <c r="H56" s="28"/>
      <c r="I56" s="29"/>
      <c r="J56" s="6"/>
    </row>
    <row r="57" customFormat="false" ht="13.15" hidden="false" customHeight="true" outlineLevel="0" collapsed="false">
      <c r="A57" s="6"/>
      <c r="B57" s="30" t="s">
        <v>187</v>
      </c>
      <c r="C57" s="2"/>
      <c r="D57" s="2"/>
      <c r="E57" s="2"/>
      <c r="F57" s="28" t="s">
        <v>189</v>
      </c>
      <c r="G57" s="28" t="s">
        <v>189</v>
      </c>
      <c r="H57" s="28"/>
      <c r="I57" s="29"/>
      <c r="J57" s="6"/>
    </row>
    <row r="58" customFormat="false" ht="13.15" hidden="false" customHeight="true" outlineLevel="0" collapsed="false">
      <c r="A58" s="6"/>
      <c r="B58" s="30" t="s">
        <v>190</v>
      </c>
      <c r="C58" s="31"/>
      <c r="D58" s="2"/>
      <c r="E58" s="31"/>
      <c r="F58" s="26" t="n">
        <v>22316.2546</v>
      </c>
      <c r="G58" s="27" t="n">
        <v>0.6644</v>
      </c>
      <c r="H58" s="28"/>
      <c r="I58" s="29"/>
      <c r="J58" s="6"/>
    </row>
    <row r="59" customFormat="false" ht="13.15" hidden="false" customHeight="true" outlineLevel="0" collapsed="false">
      <c r="A59" s="19" t="s">
        <v>191</v>
      </c>
      <c r="B59" s="15" t="s">
        <v>192</v>
      </c>
      <c r="C59" s="16"/>
      <c r="D59" s="16"/>
      <c r="E59" s="16"/>
      <c r="F59" s="16"/>
      <c r="G59" s="16"/>
      <c r="H59" s="17"/>
      <c r="I59" s="18"/>
      <c r="J59" s="6"/>
    </row>
    <row r="60" customFormat="false" ht="13.15" hidden="false" customHeight="true" outlineLevel="0" collapsed="false">
      <c r="A60" s="19" t="s">
        <v>193</v>
      </c>
      <c r="B60" s="15" t="s">
        <v>194</v>
      </c>
      <c r="C60" s="16"/>
      <c r="D60" s="16"/>
      <c r="E60" s="16"/>
      <c r="F60" s="6"/>
      <c r="G60" s="17"/>
      <c r="H60" s="17"/>
      <c r="I60" s="18"/>
      <c r="J60" s="6"/>
    </row>
    <row r="61" customFormat="false" ht="13.15" hidden="false" customHeight="true" outlineLevel="0" collapsed="false">
      <c r="A61" s="19" t="s">
        <v>195</v>
      </c>
      <c r="B61" s="20" t="s">
        <v>196</v>
      </c>
      <c r="C61" s="16"/>
      <c r="D61" s="16" t="s">
        <v>186</v>
      </c>
      <c r="E61" s="21" t="n">
        <v>-3850</v>
      </c>
      <c r="F61" s="22" t="n">
        <v>-5.9868</v>
      </c>
      <c r="G61" s="23" t="n">
        <v>-0.0002</v>
      </c>
      <c r="H61" s="24"/>
      <c r="I61" s="25"/>
      <c r="J61" s="6"/>
    </row>
    <row r="62" customFormat="false" ht="13.15" hidden="false" customHeight="true" outlineLevel="0" collapsed="false">
      <c r="A62" s="19" t="s">
        <v>197</v>
      </c>
      <c r="B62" s="20" t="s">
        <v>198</v>
      </c>
      <c r="C62" s="16"/>
      <c r="D62" s="16" t="s">
        <v>183</v>
      </c>
      <c r="E62" s="21" t="n">
        <v>-3750</v>
      </c>
      <c r="F62" s="22" t="n">
        <v>-20.9344</v>
      </c>
      <c r="G62" s="23" t="n">
        <v>-0.0006</v>
      </c>
      <c r="H62" s="24"/>
      <c r="I62" s="25"/>
      <c r="J62" s="6"/>
    </row>
    <row r="63" customFormat="false" ht="13.15" hidden="false" customHeight="true" outlineLevel="0" collapsed="false">
      <c r="A63" s="19" t="s">
        <v>199</v>
      </c>
      <c r="B63" s="20" t="s">
        <v>200</v>
      </c>
      <c r="C63" s="16"/>
      <c r="D63" s="16" t="s">
        <v>27</v>
      </c>
      <c r="E63" s="21" t="n">
        <v>-16200</v>
      </c>
      <c r="F63" s="22" t="n">
        <v>-43.6023</v>
      </c>
      <c r="G63" s="23" t="n">
        <v>-0.0013</v>
      </c>
      <c r="H63" s="24"/>
      <c r="I63" s="25"/>
      <c r="J63" s="6"/>
    </row>
    <row r="64" customFormat="false" ht="13.15" hidden="false" customHeight="true" outlineLevel="0" collapsed="false">
      <c r="A64" s="19" t="s">
        <v>201</v>
      </c>
      <c r="B64" s="20" t="s">
        <v>202</v>
      </c>
      <c r="C64" s="16"/>
      <c r="D64" s="16" t="s">
        <v>70</v>
      </c>
      <c r="E64" s="21" t="n">
        <v>-6750</v>
      </c>
      <c r="F64" s="22" t="n">
        <v>-47.3816</v>
      </c>
      <c r="G64" s="23" t="n">
        <v>-0.0014</v>
      </c>
      <c r="H64" s="24"/>
      <c r="I64" s="25"/>
      <c r="J64" s="6"/>
    </row>
    <row r="65" customFormat="false" ht="13.15" hidden="false" customHeight="true" outlineLevel="0" collapsed="false">
      <c r="A65" s="19" t="s">
        <v>203</v>
      </c>
      <c r="B65" s="20" t="s">
        <v>204</v>
      </c>
      <c r="C65" s="16"/>
      <c r="D65" s="16" t="s">
        <v>174</v>
      </c>
      <c r="E65" s="21" t="n">
        <v>-1875</v>
      </c>
      <c r="F65" s="22" t="n">
        <v>-47.5688</v>
      </c>
      <c r="G65" s="23" t="n">
        <v>-0.0014</v>
      </c>
      <c r="H65" s="24"/>
      <c r="I65" s="25"/>
      <c r="J65" s="6"/>
    </row>
    <row r="66" customFormat="false" ht="13.15" hidden="false" customHeight="true" outlineLevel="0" collapsed="false">
      <c r="A66" s="19" t="s">
        <v>205</v>
      </c>
      <c r="B66" s="20" t="s">
        <v>206</v>
      </c>
      <c r="C66" s="16"/>
      <c r="D66" s="16" t="s">
        <v>38</v>
      </c>
      <c r="E66" s="21" t="n">
        <v>-750</v>
      </c>
      <c r="F66" s="22" t="n">
        <v>-52.635</v>
      </c>
      <c r="G66" s="23" t="n">
        <v>-0.0016</v>
      </c>
      <c r="H66" s="24"/>
      <c r="I66" s="25"/>
      <c r="J66" s="6"/>
    </row>
    <row r="67" customFormat="false" ht="13.15" hidden="false" customHeight="true" outlineLevel="0" collapsed="false">
      <c r="A67" s="19" t="s">
        <v>207</v>
      </c>
      <c r="B67" s="20" t="s">
        <v>208</v>
      </c>
      <c r="C67" s="16"/>
      <c r="D67" s="16" t="s">
        <v>167</v>
      </c>
      <c r="E67" s="21" t="n">
        <v>-1250</v>
      </c>
      <c r="F67" s="22" t="n">
        <v>-58.2463</v>
      </c>
      <c r="G67" s="23" t="n">
        <v>-0.0017</v>
      </c>
      <c r="H67" s="24"/>
      <c r="I67" s="25"/>
      <c r="J67" s="6"/>
    </row>
    <row r="68" customFormat="false" ht="13.15" hidden="false" customHeight="true" outlineLevel="0" collapsed="false">
      <c r="A68" s="19" t="s">
        <v>209</v>
      </c>
      <c r="B68" s="20" t="s">
        <v>210</v>
      </c>
      <c r="C68" s="16"/>
      <c r="D68" s="16" t="s">
        <v>163</v>
      </c>
      <c r="E68" s="21" t="n">
        <v>-58500</v>
      </c>
      <c r="F68" s="22" t="n">
        <v>-62.946</v>
      </c>
      <c r="G68" s="23" t="n">
        <v>-0.0019</v>
      </c>
      <c r="H68" s="24"/>
      <c r="I68" s="25"/>
      <c r="J68" s="6"/>
    </row>
    <row r="69" customFormat="false" ht="13.15" hidden="false" customHeight="true" outlineLevel="0" collapsed="false">
      <c r="A69" s="19" t="s">
        <v>211</v>
      </c>
      <c r="B69" s="20" t="s">
        <v>212</v>
      </c>
      <c r="C69" s="16"/>
      <c r="D69" s="16" t="s">
        <v>159</v>
      </c>
      <c r="E69" s="21" t="n">
        <v>-13500</v>
      </c>
      <c r="F69" s="22" t="n">
        <v>-63.4095</v>
      </c>
      <c r="G69" s="23" t="n">
        <v>-0.0019</v>
      </c>
      <c r="H69" s="24"/>
      <c r="I69" s="25"/>
      <c r="J69" s="6"/>
    </row>
    <row r="70" customFormat="false" ht="13.15" hidden="false" customHeight="true" outlineLevel="0" collapsed="false">
      <c r="A70" s="19" t="s">
        <v>213</v>
      </c>
      <c r="B70" s="20" t="s">
        <v>214</v>
      </c>
      <c r="C70" s="16"/>
      <c r="D70" s="16" t="s">
        <v>62</v>
      </c>
      <c r="E70" s="21" t="n">
        <v>-8000</v>
      </c>
      <c r="F70" s="22" t="n">
        <v>-105.14</v>
      </c>
      <c r="G70" s="23" t="n">
        <v>-0.0031</v>
      </c>
      <c r="H70" s="24"/>
      <c r="I70" s="25"/>
      <c r="J70" s="6"/>
    </row>
    <row r="71" customFormat="false" ht="13.15" hidden="false" customHeight="true" outlineLevel="0" collapsed="false">
      <c r="A71" s="19" t="s">
        <v>215</v>
      </c>
      <c r="B71" s="20" t="s">
        <v>216</v>
      </c>
      <c r="C71" s="16"/>
      <c r="D71" s="16" t="s">
        <v>99</v>
      </c>
      <c r="E71" s="21" t="n">
        <v>-63800</v>
      </c>
      <c r="F71" s="22" t="n">
        <v>-129.8649</v>
      </c>
      <c r="G71" s="23" t="n">
        <v>-0.0039</v>
      </c>
      <c r="H71" s="24"/>
      <c r="I71" s="25"/>
      <c r="J71" s="6"/>
    </row>
    <row r="72" customFormat="false" ht="13.15" hidden="false" customHeight="true" outlineLevel="0" collapsed="false">
      <c r="A72" s="19" t="s">
        <v>217</v>
      </c>
      <c r="B72" s="20" t="s">
        <v>218</v>
      </c>
      <c r="C72" s="16"/>
      <c r="D72" s="16" t="s">
        <v>38</v>
      </c>
      <c r="E72" s="21" t="n">
        <v>-124936</v>
      </c>
      <c r="F72" s="22" t="n">
        <v>-131.1203</v>
      </c>
      <c r="G72" s="23" t="n">
        <v>-0.0039</v>
      </c>
      <c r="H72" s="24"/>
      <c r="I72" s="25"/>
      <c r="J72" s="6"/>
    </row>
    <row r="73" customFormat="false" ht="13.15" hidden="false" customHeight="true" outlineLevel="0" collapsed="false">
      <c r="A73" s="19" t="s">
        <v>219</v>
      </c>
      <c r="B73" s="20" t="s">
        <v>220</v>
      </c>
      <c r="C73" s="16"/>
      <c r="D73" s="16" t="s">
        <v>34</v>
      </c>
      <c r="E73" s="21" t="n">
        <v>-10500</v>
      </c>
      <c r="F73" s="22" t="n">
        <v>-138.9045</v>
      </c>
      <c r="G73" s="23" t="n">
        <v>-0.0041</v>
      </c>
      <c r="H73" s="24"/>
      <c r="I73" s="25"/>
      <c r="J73" s="6"/>
    </row>
    <row r="74" customFormat="false" ht="13.15" hidden="false" customHeight="true" outlineLevel="0" collapsed="false">
      <c r="A74" s="19" t="s">
        <v>221</v>
      </c>
      <c r="B74" s="20" t="s">
        <v>222</v>
      </c>
      <c r="C74" s="16"/>
      <c r="D74" s="16" t="s">
        <v>27</v>
      </c>
      <c r="E74" s="21" t="n">
        <v>-15600</v>
      </c>
      <c r="F74" s="22" t="n">
        <v>-143.8788</v>
      </c>
      <c r="G74" s="23" t="n">
        <v>-0.0043</v>
      </c>
      <c r="H74" s="24"/>
      <c r="I74" s="25"/>
      <c r="J74" s="6"/>
    </row>
    <row r="75" customFormat="false" ht="13.15" hidden="false" customHeight="true" outlineLevel="0" collapsed="false">
      <c r="A75" s="19" t="s">
        <v>223</v>
      </c>
      <c r="B75" s="20" t="s">
        <v>224</v>
      </c>
      <c r="C75" s="16"/>
      <c r="D75" s="16" t="s">
        <v>58</v>
      </c>
      <c r="E75" s="21" t="n">
        <v>-6500</v>
      </c>
      <c r="F75" s="22" t="n">
        <v>-162.8803</v>
      </c>
      <c r="G75" s="23" t="n">
        <v>-0.0048</v>
      </c>
      <c r="H75" s="24"/>
      <c r="I75" s="25"/>
      <c r="J75" s="6"/>
    </row>
    <row r="76" customFormat="false" ht="13.15" hidden="false" customHeight="true" outlineLevel="0" collapsed="false">
      <c r="A76" s="19" t="s">
        <v>225</v>
      </c>
      <c r="B76" s="20" t="s">
        <v>226</v>
      </c>
      <c r="C76" s="16"/>
      <c r="D76" s="16" t="s">
        <v>62</v>
      </c>
      <c r="E76" s="21" t="n">
        <v>-6000</v>
      </c>
      <c r="F76" s="22" t="n">
        <v>-170.22</v>
      </c>
      <c r="G76" s="23" t="n">
        <v>-0.0051</v>
      </c>
      <c r="H76" s="24"/>
      <c r="I76" s="25"/>
      <c r="J76" s="6"/>
    </row>
    <row r="77" customFormat="false" ht="13.15" hidden="false" customHeight="true" outlineLevel="0" collapsed="false">
      <c r="A77" s="19" t="s">
        <v>227</v>
      </c>
      <c r="B77" s="20" t="s">
        <v>228</v>
      </c>
      <c r="C77" s="16"/>
      <c r="D77" s="16" t="s">
        <v>137</v>
      </c>
      <c r="E77" s="21" t="n">
        <v>-125000</v>
      </c>
      <c r="F77" s="22" t="n">
        <v>-184.375</v>
      </c>
      <c r="G77" s="23" t="n">
        <v>-0.0055</v>
      </c>
      <c r="H77" s="24"/>
      <c r="I77" s="25"/>
      <c r="J77" s="6"/>
    </row>
    <row r="78" customFormat="false" ht="13.15" hidden="false" customHeight="true" outlineLevel="0" collapsed="false">
      <c r="A78" s="19" t="s">
        <v>229</v>
      </c>
      <c r="B78" s="20" t="s">
        <v>230</v>
      </c>
      <c r="C78" s="16"/>
      <c r="D78" s="16" t="s">
        <v>58</v>
      </c>
      <c r="E78" s="21" t="n">
        <v>-75600</v>
      </c>
      <c r="F78" s="22" t="n">
        <v>-198.9414</v>
      </c>
      <c r="G78" s="23" t="n">
        <v>-0.0059</v>
      </c>
      <c r="H78" s="24"/>
      <c r="I78" s="25"/>
      <c r="J78" s="6"/>
    </row>
    <row r="79" customFormat="false" ht="13.15" hidden="false" customHeight="true" outlineLevel="0" collapsed="false">
      <c r="A79" s="19" t="s">
        <v>231</v>
      </c>
      <c r="B79" s="20" t="s">
        <v>232</v>
      </c>
      <c r="C79" s="16"/>
      <c r="D79" s="16" t="s">
        <v>130</v>
      </c>
      <c r="E79" s="21" t="n">
        <v>-54600</v>
      </c>
      <c r="F79" s="22" t="n">
        <v>-223.4778</v>
      </c>
      <c r="G79" s="23" t="n">
        <v>-0.0067</v>
      </c>
      <c r="H79" s="24"/>
      <c r="I79" s="25"/>
      <c r="J79" s="6"/>
    </row>
    <row r="80" customFormat="false" ht="13.15" hidden="false" customHeight="true" outlineLevel="0" collapsed="false">
      <c r="A80" s="19" t="s">
        <v>233</v>
      </c>
      <c r="B80" s="20" t="s">
        <v>234</v>
      </c>
      <c r="C80" s="16"/>
      <c r="D80" s="16" t="s">
        <v>126</v>
      </c>
      <c r="E80" s="21" t="n">
        <v>-7000</v>
      </c>
      <c r="F80" s="22" t="n">
        <v>-253.6765</v>
      </c>
      <c r="G80" s="23" t="n">
        <v>-0.0076</v>
      </c>
      <c r="H80" s="24"/>
      <c r="I80" s="25"/>
      <c r="J80" s="6"/>
    </row>
    <row r="81" customFormat="false" ht="13.15" hidden="false" customHeight="true" outlineLevel="0" collapsed="false">
      <c r="A81" s="19" t="s">
        <v>235</v>
      </c>
      <c r="B81" s="20" t="s">
        <v>236</v>
      </c>
      <c r="C81" s="16"/>
      <c r="D81" s="16" t="s">
        <v>122</v>
      </c>
      <c r="E81" s="21" t="n">
        <v>-135000</v>
      </c>
      <c r="F81" s="22" t="n">
        <v>-287.6175</v>
      </c>
      <c r="G81" s="23" t="n">
        <v>-0.0086</v>
      </c>
      <c r="H81" s="24"/>
      <c r="I81" s="25"/>
      <c r="J81" s="6"/>
    </row>
    <row r="82" customFormat="false" ht="13.15" hidden="false" customHeight="true" outlineLevel="0" collapsed="false">
      <c r="A82" s="19" t="s">
        <v>237</v>
      </c>
      <c r="B82" s="20" t="s">
        <v>238</v>
      </c>
      <c r="C82" s="16"/>
      <c r="D82" s="16" t="s">
        <v>99</v>
      </c>
      <c r="E82" s="21" t="n">
        <v>-17575</v>
      </c>
      <c r="F82" s="22" t="n">
        <v>-303.3445</v>
      </c>
      <c r="G82" s="23" t="n">
        <v>-0.009</v>
      </c>
      <c r="H82" s="24"/>
      <c r="I82" s="25"/>
      <c r="J82" s="6"/>
    </row>
    <row r="83" customFormat="false" ht="13.15" hidden="false" customHeight="true" outlineLevel="0" collapsed="false">
      <c r="A83" s="19" t="s">
        <v>239</v>
      </c>
      <c r="B83" s="20" t="s">
        <v>240</v>
      </c>
      <c r="C83" s="16"/>
      <c r="D83" s="16" t="s">
        <v>115</v>
      </c>
      <c r="E83" s="21" t="n">
        <v>-6600</v>
      </c>
      <c r="F83" s="22" t="n">
        <v>-308.5962</v>
      </c>
      <c r="G83" s="23" t="n">
        <v>-0.0092</v>
      </c>
      <c r="H83" s="24"/>
      <c r="I83" s="25"/>
      <c r="J83" s="6"/>
    </row>
    <row r="84" customFormat="false" ht="13.15" hidden="false" customHeight="true" outlineLevel="0" collapsed="false">
      <c r="A84" s="19" t="s">
        <v>241</v>
      </c>
      <c r="B84" s="20" t="s">
        <v>242</v>
      </c>
      <c r="C84" s="16"/>
      <c r="D84" s="16" t="s">
        <v>70</v>
      </c>
      <c r="E84" s="21" t="n">
        <v>-302500</v>
      </c>
      <c r="F84" s="22" t="n">
        <v>-322.6163</v>
      </c>
      <c r="G84" s="23" t="n">
        <v>-0.0096</v>
      </c>
      <c r="H84" s="24"/>
      <c r="I84" s="25"/>
      <c r="J84" s="6"/>
    </row>
    <row r="85" customFormat="false" ht="13.15" hidden="false" customHeight="true" outlineLevel="0" collapsed="false">
      <c r="A85" s="19" t="s">
        <v>243</v>
      </c>
      <c r="B85" s="20" t="s">
        <v>244</v>
      </c>
      <c r="C85" s="16"/>
      <c r="D85" s="16" t="s">
        <v>27</v>
      </c>
      <c r="E85" s="21" t="n">
        <v>-108000</v>
      </c>
      <c r="F85" s="22" t="n">
        <v>-336.258</v>
      </c>
      <c r="G85" s="23" t="n">
        <v>-0.01</v>
      </c>
      <c r="H85" s="24"/>
      <c r="I85" s="25"/>
      <c r="J85" s="6"/>
    </row>
    <row r="86" customFormat="false" ht="13.15" hidden="false" customHeight="true" outlineLevel="0" collapsed="false">
      <c r="A86" s="19" t="s">
        <v>245</v>
      </c>
      <c r="B86" s="20" t="s">
        <v>246</v>
      </c>
      <c r="C86" s="16"/>
      <c r="D86" s="16" t="s">
        <v>99</v>
      </c>
      <c r="E86" s="21" t="n">
        <v>-81000</v>
      </c>
      <c r="F86" s="22" t="n">
        <v>-345.951</v>
      </c>
      <c r="G86" s="23" t="n">
        <v>-0.0103</v>
      </c>
      <c r="H86" s="24"/>
      <c r="I86" s="25"/>
      <c r="J86" s="6"/>
    </row>
    <row r="87" customFormat="false" ht="13.15" hidden="false" customHeight="true" outlineLevel="0" collapsed="false">
      <c r="A87" s="19" t="s">
        <v>247</v>
      </c>
      <c r="B87" s="20" t="s">
        <v>248</v>
      </c>
      <c r="C87" s="16"/>
      <c r="D87" s="16" t="s">
        <v>80</v>
      </c>
      <c r="E87" s="21" t="n">
        <v>-37100</v>
      </c>
      <c r="F87" s="22" t="n">
        <v>-364.6745</v>
      </c>
      <c r="G87" s="23" t="n">
        <v>-0.0109</v>
      </c>
      <c r="H87" s="24"/>
      <c r="I87" s="25"/>
      <c r="J87" s="6"/>
    </row>
    <row r="88" customFormat="false" ht="13.15" hidden="false" customHeight="true" outlineLevel="0" collapsed="false">
      <c r="A88" s="19" t="s">
        <v>249</v>
      </c>
      <c r="B88" s="20" t="s">
        <v>250</v>
      </c>
      <c r="C88" s="16"/>
      <c r="D88" s="16" t="s">
        <v>99</v>
      </c>
      <c r="E88" s="21" t="n">
        <v>-23750</v>
      </c>
      <c r="F88" s="22" t="n">
        <v>-425.9088</v>
      </c>
      <c r="G88" s="23" t="n">
        <v>-0.0127</v>
      </c>
      <c r="H88" s="24"/>
      <c r="I88" s="25"/>
      <c r="J88" s="6"/>
    </row>
    <row r="89" customFormat="false" ht="13.15" hidden="false" customHeight="true" outlineLevel="0" collapsed="false">
      <c r="A89" s="19" t="s">
        <v>251</v>
      </c>
      <c r="B89" s="20" t="s">
        <v>252</v>
      </c>
      <c r="C89" s="16"/>
      <c r="D89" s="16" t="s">
        <v>27</v>
      </c>
      <c r="E89" s="21" t="n">
        <v>-960000</v>
      </c>
      <c r="F89" s="22" t="n">
        <v>-494.4</v>
      </c>
      <c r="G89" s="23" t="n">
        <v>-0.0147</v>
      </c>
      <c r="H89" s="24"/>
      <c r="I89" s="25"/>
      <c r="J89" s="6"/>
    </row>
    <row r="90" customFormat="false" ht="13.15" hidden="false" customHeight="true" outlineLevel="0" collapsed="false">
      <c r="A90" s="19" t="s">
        <v>253</v>
      </c>
      <c r="B90" s="20" t="s">
        <v>254</v>
      </c>
      <c r="C90" s="16"/>
      <c r="D90" s="16" t="s">
        <v>95</v>
      </c>
      <c r="E90" s="21" t="n">
        <v>-56250</v>
      </c>
      <c r="F90" s="22" t="n">
        <v>-498.9938</v>
      </c>
      <c r="G90" s="23" t="n">
        <v>-0.0149</v>
      </c>
      <c r="H90" s="24"/>
      <c r="I90" s="25"/>
      <c r="J90" s="6"/>
    </row>
    <row r="91" customFormat="false" ht="13.15" hidden="false" customHeight="true" outlineLevel="0" collapsed="false">
      <c r="A91" s="19" t="s">
        <v>255</v>
      </c>
      <c r="B91" s="20" t="s">
        <v>256</v>
      </c>
      <c r="C91" s="16"/>
      <c r="D91" s="16" t="s">
        <v>88</v>
      </c>
      <c r="E91" s="21" t="n">
        <v>-69375</v>
      </c>
      <c r="F91" s="22" t="n">
        <v>-514.0688</v>
      </c>
      <c r="G91" s="23" t="n">
        <v>-0.0153</v>
      </c>
      <c r="H91" s="24"/>
      <c r="I91" s="25"/>
      <c r="J91" s="6"/>
    </row>
    <row r="92" customFormat="false" ht="13.15" hidden="false" customHeight="true" outlineLevel="0" collapsed="false">
      <c r="A92" s="19" t="s">
        <v>257</v>
      </c>
      <c r="B92" s="20" t="s">
        <v>258</v>
      </c>
      <c r="C92" s="16"/>
      <c r="D92" s="16" t="s">
        <v>84</v>
      </c>
      <c r="E92" s="21" t="n">
        <v>-110550</v>
      </c>
      <c r="F92" s="22" t="n">
        <v>-526.9366</v>
      </c>
      <c r="G92" s="23" t="n">
        <v>-0.0157</v>
      </c>
      <c r="H92" s="24"/>
      <c r="I92" s="25"/>
      <c r="J92" s="6"/>
    </row>
    <row r="93" customFormat="false" ht="13.15" hidden="false" customHeight="true" outlineLevel="0" collapsed="false">
      <c r="A93" s="19" t="s">
        <v>259</v>
      </c>
      <c r="B93" s="20" t="s">
        <v>260</v>
      </c>
      <c r="C93" s="16"/>
      <c r="D93" s="16" t="s">
        <v>80</v>
      </c>
      <c r="E93" s="21" t="n">
        <v>-216200</v>
      </c>
      <c r="F93" s="22" t="n">
        <v>-534.1221</v>
      </c>
      <c r="G93" s="23" t="n">
        <v>-0.0159</v>
      </c>
      <c r="H93" s="24"/>
      <c r="I93" s="25"/>
      <c r="J93" s="6"/>
    </row>
    <row r="94" customFormat="false" ht="13.15" hidden="false" customHeight="true" outlineLevel="0" collapsed="false">
      <c r="A94" s="19" t="s">
        <v>261</v>
      </c>
      <c r="B94" s="20" t="s">
        <v>262</v>
      </c>
      <c r="C94" s="16"/>
      <c r="D94" s="16" t="s">
        <v>54</v>
      </c>
      <c r="E94" s="21" t="n">
        <v>-46800</v>
      </c>
      <c r="F94" s="22" t="n">
        <v>-613.2672</v>
      </c>
      <c r="G94" s="23" t="n">
        <v>-0.0183</v>
      </c>
      <c r="H94" s="24"/>
      <c r="I94" s="25"/>
      <c r="J94" s="6"/>
    </row>
    <row r="95" customFormat="false" ht="13.15" hidden="false" customHeight="true" outlineLevel="0" collapsed="false">
      <c r="A95" s="19" t="s">
        <v>263</v>
      </c>
      <c r="B95" s="20" t="s">
        <v>264</v>
      </c>
      <c r="C95" s="16"/>
      <c r="D95" s="16" t="s">
        <v>38</v>
      </c>
      <c r="E95" s="21" t="n">
        <v>-620000</v>
      </c>
      <c r="F95" s="22" t="n">
        <v>-617.52</v>
      </c>
      <c r="G95" s="23" t="n">
        <v>-0.0184</v>
      </c>
      <c r="H95" s="24"/>
      <c r="I95" s="25"/>
      <c r="J95" s="6"/>
    </row>
    <row r="96" customFormat="false" ht="13.15" hidden="false" customHeight="true" outlineLevel="0" collapsed="false">
      <c r="A96" s="19" t="s">
        <v>265</v>
      </c>
      <c r="B96" s="20" t="s">
        <v>266</v>
      </c>
      <c r="C96" s="16"/>
      <c r="D96" s="16" t="s">
        <v>70</v>
      </c>
      <c r="E96" s="21" t="n">
        <v>-760000</v>
      </c>
      <c r="F96" s="22" t="n">
        <v>-631.18</v>
      </c>
      <c r="G96" s="23" t="n">
        <v>-0.0188</v>
      </c>
      <c r="H96" s="24"/>
      <c r="I96" s="25"/>
      <c r="J96" s="6"/>
    </row>
    <row r="97" customFormat="false" ht="13.15" hidden="false" customHeight="true" outlineLevel="0" collapsed="false">
      <c r="A97" s="19" t="s">
        <v>267</v>
      </c>
      <c r="B97" s="20" t="s">
        <v>268</v>
      </c>
      <c r="C97" s="16"/>
      <c r="D97" s="16" t="s">
        <v>66</v>
      </c>
      <c r="E97" s="21" t="n">
        <v>-30000</v>
      </c>
      <c r="F97" s="22" t="n">
        <v>-666.735</v>
      </c>
      <c r="G97" s="23" t="n">
        <v>-0.0199</v>
      </c>
      <c r="H97" s="24"/>
      <c r="I97" s="25"/>
      <c r="J97" s="6"/>
    </row>
    <row r="98" customFormat="false" ht="13.15" hidden="false" customHeight="true" outlineLevel="0" collapsed="false">
      <c r="A98" s="19" t="s">
        <v>269</v>
      </c>
      <c r="B98" s="20" t="s">
        <v>270</v>
      </c>
      <c r="C98" s="16"/>
      <c r="D98" s="16" t="s">
        <v>58</v>
      </c>
      <c r="E98" s="21" t="n">
        <v>-29750</v>
      </c>
      <c r="F98" s="22" t="n">
        <v>-740.5221</v>
      </c>
      <c r="G98" s="23" t="n">
        <v>-0.022</v>
      </c>
      <c r="H98" s="24"/>
      <c r="I98" s="25"/>
      <c r="J98" s="6"/>
    </row>
    <row r="99" customFormat="false" ht="13.15" hidden="false" customHeight="true" outlineLevel="0" collapsed="false">
      <c r="A99" s="19" t="s">
        <v>271</v>
      </c>
      <c r="B99" s="20" t="s">
        <v>272</v>
      </c>
      <c r="C99" s="16"/>
      <c r="D99" s="16" t="s">
        <v>62</v>
      </c>
      <c r="E99" s="21" t="n">
        <v>-49775</v>
      </c>
      <c r="F99" s="22" t="n">
        <v>-791.7709</v>
      </c>
      <c r="G99" s="23" t="n">
        <v>-0.0236</v>
      </c>
      <c r="H99" s="24"/>
      <c r="I99" s="25"/>
      <c r="J99" s="6"/>
    </row>
    <row r="100" customFormat="false" ht="13.15" hidden="false" customHeight="true" outlineLevel="0" collapsed="false">
      <c r="A100" s="19" t="s">
        <v>273</v>
      </c>
      <c r="B100" s="20" t="s">
        <v>274</v>
      </c>
      <c r="C100" s="16"/>
      <c r="D100" s="16" t="s">
        <v>54</v>
      </c>
      <c r="E100" s="21" t="n">
        <v>-80400</v>
      </c>
      <c r="F100" s="22" t="n">
        <v>-904.1382</v>
      </c>
      <c r="G100" s="23" t="n">
        <v>-0.0269</v>
      </c>
      <c r="H100" s="24"/>
      <c r="I100" s="25"/>
      <c r="J100" s="6"/>
    </row>
    <row r="101" customFormat="false" ht="13.15" hidden="false" customHeight="true" outlineLevel="0" collapsed="false">
      <c r="A101" s="19" t="s">
        <v>275</v>
      </c>
      <c r="B101" s="20" t="s">
        <v>276</v>
      </c>
      <c r="C101" s="16"/>
      <c r="D101" s="16" t="s">
        <v>50</v>
      </c>
      <c r="E101" s="21" t="n">
        <v>-492000</v>
      </c>
      <c r="F101" s="22" t="n">
        <v>-966.534</v>
      </c>
      <c r="G101" s="23" t="n">
        <v>-0.0288</v>
      </c>
      <c r="H101" s="24"/>
      <c r="I101" s="25"/>
      <c r="J101" s="6"/>
    </row>
    <row r="102" customFormat="false" ht="13.15" hidden="false" customHeight="true" outlineLevel="0" collapsed="false">
      <c r="A102" s="19" t="s">
        <v>277</v>
      </c>
      <c r="B102" s="20" t="s">
        <v>278</v>
      </c>
      <c r="C102" s="16"/>
      <c r="D102" s="16" t="s">
        <v>46</v>
      </c>
      <c r="E102" s="21" t="n">
        <v>-44750</v>
      </c>
      <c r="F102" s="22" t="n">
        <v>-1124.8136</v>
      </c>
      <c r="G102" s="23" t="n">
        <v>-0.0335</v>
      </c>
      <c r="H102" s="24"/>
      <c r="I102" s="25"/>
      <c r="J102" s="6"/>
    </row>
    <row r="103" customFormat="false" ht="13.15" hidden="false" customHeight="true" outlineLevel="0" collapsed="false">
      <c r="A103" s="6"/>
      <c r="B103" s="20" t="s">
        <v>279</v>
      </c>
      <c r="C103" s="16"/>
      <c r="D103" s="16" t="s">
        <v>42</v>
      </c>
      <c r="E103" s="21" t="n">
        <v>-44700</v>
      </c>
      <c r="F103" s="22" t="n">
        <v>-1191.9926</v>
      </c>
      <c r="G103" s="23" t="n">
        <v>-0.0355</v>
      </c>
      <c r="H103" s="24"/>
      <c r="I103" s="25"/>
      <c r="J103" s="6"/>
    </row>
    <row r="104" customFormat="false" ht="13.15" hidden="false" customHeight="true" outlineLevel="0" collapsed="false">
      <c r="A104" s="6"/>
      <c r="B104" s="20" t="s">
        <v>280</v>
      </c>
      <c r="C104" s="16"/>
      <c r="D104" s="16" t="s">
        <v>38</v>
      </c>
      <c r="E104" s="21" t="n">
        <v>-46800</v>
      </c>
      <c r="F104" s="22" t="n">
        <v>-1246.6116</v>
      </c>
      <c r="G104" s="23" t="n">
        <v>-0.0371</v>
      </c>
      <c r="H104" s="24"/>
      <c r="I104" s="25"/>
      <c r="J104" s="6"/>
    </row>
    <row r="105" customFormat="false" ht="13.15" hidden="false" customHeight="true" outlineLevel="0" collapsed="false">
      <c r="A105" s="6"/>
      <c r="B105" s="20" t="s">
        <v>281</v>
      </c>
      <c r="C105" s="16"/>
      <c r="D105" s="16" t="s">
        <v>34</v>
      </c>
      <c r="E105" s="21" t="n">
        <v>-45600</v>
      </c>
      <c r="F105" s="22" t="n">
        <v>-1268.4552</v>
      </c>
      <c r="G105" s="23" t="n">
        <v>-0.0378</v>
      </c>
      <c r="H105" s="24"/>
      <c r="I105" s="25"/>
      <c r="J105" s="6"/>
    </row>
    <row r="106" customFormat="false" ht="13.15" hidden="false" customHeight="true" outlineLevel="0" collapsed="false">
      <c r="A106" s="6"/>
      <c r="B106" s="20" t="s">
        <v>282</v>
      </c>
      <c r="C106" s="16"/>
      <c r="D106" s="16" t="s">
        <v>27</v>
      </c>
      <c r="E106" s="21" t="n">
        <v>-208600</v>
      </c>
      <c r="F106" s="22" t="n">
        <v>-1994.1117</v>
      </c>
      <c r="G106" s="23" t="n">
        <v>-0.0594</v>
      </c>
      <c r="H106" s="24"/>
      <c r="I106" s="25"/>
      <c r="J106" s="6"/>
    </row>
    <row r="107" customFormat="false" ht="13.15" hidden="false" customHeight="true" outlineLevel="0" collapsed="false">
      <c r="A107" s="19" t="s">
        <v>283</v>
      </c>
      <c r="B107" s="20" t="s">
        <v>284</v>
      </c>
      <c r="C107" s="16"/>
      <c r="D107" s="16" t="s">
        <v>27</v>
      </c>
      <c r="E107" s="21" t="n">
        <v>-134200</v>
      </c>
      <c r="F107" s="22" t="n">
        <v>-2178.737</v>
      </c>
      <c r="G107" s="23" t="n">
        <v>-0.0649</v>
      </c>
      <c r="H107" s="24"/>
      <c r="I107" s="25"/>
      <c r="J107" s="6"/>
    </row>
    <row r="108" customFormat="false" ht="13.15" hidden="false" customHeight="true" outlineLevel="0" collapsed="false">
      <c r="A108" s="19" t="s">
        <v>285</v>
      </c>
      <c r="B108" s="15" t="s">
        <v>187</v>
      </c>
      <c r="C108" s="16"/>
      <c r="D108" s="16"/>
      <c r="E108" s="16"/>
      <c r="F108" s="26" t="n">
        <v>-22445.067</v>
      </c>
      <c r="G108" s="27" t="n">
        <v>-0.6683</v>
      </c>
      <c r="H108" s="28"/>
      <c r="I108" s="29"/>
      <c r="J108" s="6"/>
    </row>
    <row r="109" customFormat="false" ht="13.15" hidden="false" customHeight="true" outlineLevel="0" collapsed="false">
      <c r="A109" s="6"/>
      <c r="B109" s="30" t="s">
        <v>190</v>
      </c>
      <c r="C109" s="31"/>
      <c r="D109" s="2"/>
      <c r="E109" s="31"/>
      <c r="F109" s="26" t="n">
        <v>-22445.067</v>
      </c>
      <c r="G109" s="27" t="n">
        <v>-0.6683</v>
      </c>
      <c r="H109" s="28"/>
      <c r="I109" s="29"/>
      <c r="J109" s="6"/>
    </row>
    <row r="110" customFormat="false" ht="13.15" hidden="false" customHeight="true" outlineLevel="0" collapsed="false">
      <c r="A110" s="6"/>
      <c r="B110" s="15" t="s">
        <v>286</v>
      </c>
      <c r="C110" s="16"/>
      <c r="D110" s="16"/>
      <c r="E110" s="16"/>
      <c r="F110" s="16"/>
      <c r="G110" s="16"/>
      <c r="H110" s="17"/>
      <c r="I110" s="18"/>
      <c r="J110" s="6"/>
    </row>
    <row r="111" customFormat="false" ht="13.15" hidden="false" customHeight="true" outlineLevel="0" collapsed="false">
      <c r="A111" s="6"/>
      <c r="B111" s="15" t="s">
        <v>287</v>
      </c>
      <c r="C111" s="16"/>
      <c r="D111" s="16"/>
      <c r="E111" s="16"/>
      <c r="F111" s="6"/>
      <c r="G111" s="17"/>
      <c r="H111" s="17"/>
      <c r="I111" s="18"/>
      <c r="J111" s="6"/>
    </row>
    <row r="112" customFormat="false" ht="13.15" hidden="false" customHeight="true" outlineLevel="0" collapsed="false">
      <c r="A112" s="6"/>
      <c r="B112" s="20" t="s">
        <v>288</v>
      </c>
      <c r="C112" s="16" t="s">
        <v>289</v>
      </c>
      <c r="D112" s="16" t="s">
        <v>290</v>
      </c>
      <c r="E112" s="21" t="n">
        <v>500000</v>
      </c>
      <c r="F112" s="22" t="n">
        <v>500.2485</v>
      </c>
      <c r="G112" s="23" t="n">
        <v>0.0149</v>
      </c>
      <c r="H112" s="32" t="n">
        <v>0.066348</v>
      </c>
      <c r="I112" s="25"/>
      <c r="J112" s="6"/>
    </row>
    <row r="113" customFormat="false" ht="13.15" hidden="false" customHeight="true" outlineLevel="0" collapsed="false">
      <c r="A113" s="6"/>
      <c r="B113" s="15" t="s">
        <v>187</v>
      </c>
      <c r="C113" s="16"/>
      <c r="D113" s="16"/>
      <c r="E113" s="16"/>
      <c r="F113" s="26" t="n">
        <v>500.2485</v>
      </c>
      <c r="G113" s="27" t="n">
        <v>0.0149</v>
      </c>
      <c r="H113" s="28"/>
      <c r="I113" s="29"/>
      <c r="J113" s="6"/>
    </row>
    <row r="114" customFormat="false" ht="13.15" hidden="false" customHeight="true" outlineLevel="0" collapsed="false">
      <c r="A114" s="6"/>
      <c r="B114" s="30" t="s">
        <v>291</v>
      </c>
      <c r="C114" s="2"/>
      <c r="D114" s="2"/>
      <c r="E114" s="2"/>
      <c r="F114" s="28" t="s">
        <v>189</v>
      </c>
      <c r="G114" s="28" t="s">
        <v>189</v>
      </c>
      <c r="H114" s="28"/>
      <c r="I114" s="29"/>
      <c r="J114" s="6"/>
    </row>
    <row r="115" customFormat="false" ht="13.15" hidden="false" customHeight="true" outlineLevel="0" collapsed="false">
      <c r="A115" s="19" t="s">
        <v>292</v>
      </c>
      <c r="B115" s="30" t="s">
        <v>187</v>
      </c>
      <c r="C115" s="2"/>
      <c r="D115" s="2"/>
      <c r="E115" s="2"/>
      <c r="F115" s="28" t="s">
        <v>189</v>
      </c>
      <c r="G115" s="28" t="s">
        <v>189</v>
      </c>
      <c r="H115" s="28"/>
      <c r="I115" s="29"/>
      <c r="J115" s="6"/>
    </row>
    <row r="116" customFormat="false" ht="13.15" hidden="false" customHeight="true" outlineLevel="0" collapsed="false">
      <c r="A116" s="19" t="s">
        <v>293</v>
      </c>
      <c r="B116" s="30" t="s">
        <v>190</v>
      </c>
      <c r="C116" s="31"/>
      <c r="D116" s="2"/>
      <c r="E116" s="31"/>
      <c r="F116" s="26" t="n">
        <v>500.2485</v>
      </c>
      <c r="G116" s="27" t="n">
        <v>0.0149</v>
      </c>
      <c r="H116" s="28"/>
      <c r="I116" s="29"/>
      <c r="J116" s="6"/>
    </row>
    <row r="117" customFormat="false" ht="13.15" hidden="false" customHeight="true" outlineLevel="0" collapsed="false">
      <c r="A117" s="19" t="s">
        <v>294</v>
      </c>
      <c r="B117" s="15" t="s">
        <v>295</v>
      </c>
      <c r="C117" s="16"/>
      <c r="D117" s="16"/>
      <c r="E117" s="16"/>
      <c r="F117" s="16"/>
      <c r="G117" s="16"/>
      <c r="H117" s="17"/>
      <c r="I117" s="18"/>
      <c r="J117" s="6"/>
    </row>
    <row r="118" customFormat="false" ht="13.15" hidden="false" customHeight="true" outlineLevel="0" collapsed="false">
      <c r="A118" s="19" t="s">
        <v>296</v>
      </c>
      <c r="B118" s="15" t="s">
        <v>297</v>
      </c>
      <c r="C118" s="16"/>
      <c r="D118" s="16"/>
      <c r="E118" s="16"/>
      <c r="F118" s="6"/>
      <c r="G118" s="17"/>
      <c r="H118" s="17"/>
      <c r="I118" s="18"/>
      <c r="J118" s="6"/>
    </row>
    <row r="119" customFormat="false" ht="13.15" hidden="false" customHeight="true" outlineLevel="0" collapsed="false">
      <c r="A119" s="19" t="s">
        <v>298</v>
      </c>
      <c r="B119" s="20" t="s">
        <v>299</v>
      </c>
      <c r="C119" s="16" t="s">
        <v>300</v>
      </c>
      <c r="D119" s="16" t="s">
        <v>290</v>
      </c>
      <c r="E119" s="21" t="n">
        <v>500000</v>
      </c>
      <c r="F119" s="22" t="n">
        <v>500</v>
      </c>
      <c r="G119" s="23" t="n">
        <v>0.0149</v>
      </c>
      <c r="H119" s="32" t="n">
        <v>0.064404</v>
      </c>
      <c r="I119" s="25"/>
      <c r="J119" s="6"/>
    </row>
    <row r="120" customFormat="false" ht="13.15" hidden="false" customHeight="true" outlineLevel="0" collapsed="false">
      <c r="A120" s="19" t="s">
        <v>301</v>
      </c>
      <c r="B120" s="20" t="s">
        <v>302</v>
      </c>
      <c r="C120" s="16" t="s">
        <v>303</v>
      </c>
      <c r="D120" s="16" t="s">
        <v>290</v>
      </c>
      <c r="E120" s="21" t="n">
        <v>500000</v>
      </c>
      <c r="F120" s="22" t="n">
        <v>492.98</v>
      </c>
      <c r="G120" s="23" t="n">
        <v>0.0147</v>
      </c>
      <c r="H120" s="32" t="n">
        <v>0.0675</v>
      </c>
      <c r="I120" s="25"/>
      <c r="J120" s="6"/>
    </row>
    <row r="121" customFormat="false" ht="13.15" hidden="false" customHeight="true" outlineLevel="0" collapsed="false">
      <c r="A121" s="19" t="s">
        <v>304</v>
      </c>
      <c r="B121" s="20" t="s">
        <v>305</v>
      </c>
      <c r="C121" s="16" t="s">
        <v>306</v>
      </c>
      <c r="D121" s="16" t="s">
        <v>290</v>
      </c>
      <c r="E121" s="21" t="n">
        <v>500000</v>
      </c>
      <c r="F121" s="22" t="n">
        <v>492.3485</v>
      </c>
      <c r="G121" s="23" t="n">
        <v>0.0147</v>
      </c>
      <c r="H121" s="32" t="n">
        <v>0.067531</v>
      </c>
      <c r="I121" s="25"/>
      <c r="J121" s="6"/>
    </row>
    <row r="122" customFormat="false" ht="13.15" hidden="false" customHeight="true" outlineLevel="0" collapsed="false">
      <c r="A122" s="19" t="s">
        <v>307</v>
      </c>
      <c r="B122" s="20" t="s">
        <v>308</v>
      </c>
      <c r="C122" s="16" t="s">
        <v>309</v>
      </c>
      <c r="D122" s="16" t="s">
        <v>290</v>
      </c>
      <c r="E122" s="21" t="n">
        <v>500000</v>
      </c>
      <c r="F122" s="22" t="n">
        <v>491.048</v>
      </c>
      <c r="G122" s="23" t="n">
        <v>0.0146</v>
      </c>
      <c r="H122" s="32" t="n">
        <v>0.067899</v>
      </c>
      <c r="I122" s="25"/>
      <c r="J122" s="6"/>
    </row>
    <row r="123" customFormat="false" ht="13.15" hidden="false" customHeight="true" outlineLevel="0" collapsed="false">
      <c r="A123" s="19" t="s">
        <v>310</v>
      </c>
      <c r="B123" s="20" t="s">
        <v>311</v>
      </c>
      <c r="C123" s="16" t="s">
        <v>312</v>
      </c>
      <c r="D123" s="16" t="s">
        <v>290</v>
      </c>
      <c r="E123" s="21" t="n">
        <v>500000</v>
      </c>
      <c r="F123" s="22" t="n">
        <v>490.3995</v>
      </c>
      <c r="G123" s="23" t="n">
        <v>0.0146</v>
      </c>
      <c r="H123" s="32" t="n">
        <v>0.068053</v>
      </c>
      <c r="I123" s="25"/>
      <c r="J123" s="6"/>
    </row>
    <row r="124" customFormat="false" ht="13.15" hidden="false" customHeight="true" outlineLevel="0" collapsed="false">
      <c r="A124" s="19" t="s">
        <v>313</v>
      </c>
      <c r="B124" s="20" t="s">
        <v>314</v>
      </c>
      <c r="C124" s="16" t="s">
        <v>315</v>
      </c>
      <c r="D124" s="16" t="s">
        <v>290</v>
      </c>
      <c r="E124" s="21" t="n">
        <v>500000</v>
      </c>
      <c r="F124" s="22" t="n">
        <v>489.7205</v>
      </c>
      <c r="G124" s="23" t="n">
        <v>0.0146</v>
      </c>
      <c r="H124" s="32" t="n">
        <v>0.0678</v>
      </c>
      <c r="I124" s="25"/>
      <c r="J124" s="6"/>
    </row>
    <row r="125" customFormat="false" ht="13.15" hidden="false" customHeight="true" outlineLevel="0" collapsed="false">
      <c r="A125" s="19" t="s">
        <v>316</v>
      </c>
      <c r="B125" s="20" t="s">
        <v>317</v>
      </c>
      <c r="C125" s="16" t="s">
        <v>318</v>
      </c>
      <c r="D125" s="16" t="s">
        <v>290</v>
      </c>
      <c r="E125" s="21" t="n">
        <v>500000</v>
      </c>
      <c r="F125" s="22" t="n">
        <v>488.4665</v>
      </c>
      <c r="G125" s="23" t="n">
        <v>0.0145</v>
      </c>
      <c r="H125" s="32" t="n">
        <v>0.068399</v>
      </c>
      <c r="I125" s="25"/>
      <c r="J125" s="6"/>
    </row>
    <row r="126" customFormat="false" ht="13.15" hidden="false" customHeight="true" outlineLevel="0" collapsed="false">
      <c r="A126" s="19"/>
      <c r="B126" s="20" t="s">
        <v>319</v>
      </c>
      <c r="C126" s="16" t="s">
        <v>320</v>
      </c>
      <c r="D126" s="16" t="s">
        <v>290</v>
      </c>
      <c r="E126" s="21" t="n">
        <v>500000</v>
      </c>
      <c r="F126" s="22" t="n">
        <v>487.824</v>
      </c>
      <c r="G126" s="23" t="n">
        <v>0.0145</v>
      </c>
      <c r="H126" s="32" t="n">
        <v>0.0685</v>
      </c>
      <c r="I126" s="25"/>
      <c r="J126" s="6"/>
    </row>
    <row r="127" customFormat="false" ht="13.15" hidden="false" customHeight="true" outlineLevel="0" collapsed="false">
      <c r="A127" s="19"/>
      <c r="B127" s="20" t="s">
        <v>321</v>
      </c>
      <c r="C127" s="16" t="s">
        <v>322</v>
      </c>
      <c r="D127" s="16" t="s">
        <v>290</v>
      </c>
      <c r="E127" s="21" t="n">
        <v>500000</v>
      </c>
      <c r="F127" s="22" t="n">
        <v>487.1995</v>
      </c>
      <c r="G127" s="23" t="n">
        <v>0.0145</v>
      </c>
      <c r="H127" s="32" t="n">
        <v>0.0685</v>
      </c>
      <c r="I127" s="25"/>
      <c r="J127" s="6"/>
    </row>
    <row r="128" customFormat="false" ht="13.15" hidden="false" customHeight="true" outlineLevel="0" collapsed="false">
      <c r="A128" s="19"/>
      <c r="B128" s="20" t="s">
        <v>323</v>
      </c>
      <c r="C128" s="16" t="s">
        <v>324</v>
      </c>
      <c r="D128" s="16" t="s">
        <v>290</v>
      </c>
      <c r="E128" s="21" t="n">
        <v>500000</v>
      </c>
      <c r="F128" s="22" t="n">
        <v>486.5755</v>
      </c>
      <c r="G128" s="23" t="n">
        <v>0.0145</v>
      </c>
      <c r="H128" s="32" t="n">
        <v>0.068506</v>
      </c>
      <c r="I128" s="25"/>
      <c r="J128" s="6"/>
    </row>
    <row r="129" customFormat="false" ht="13.15" hidden="false" customHeight="true" outlineLevel="0" collapsed="false">
      <c r="A129" s="19"/>
      <c r="B129" s="20" t="s">
        <v>325</v>
      </c>
      <c r="C129" s="16" t="s">
        <v>326</v>
      </c>
      <c r="D129" s="16" t="s">
        <v>290</v>
      </c>
      <c r="E129" s="21" t="n">
        <v>500000</v>
      </c>
      <c r="F129" s="22" t="n">
        <v>485.9165</v>
      </c>
      <c r="G129" s="23" t="n">
        <v>0.0145</v>
      </c>
      <c r="H129" s="32" t="n">
        <v>0.068694</v>
      </c>
      <c r="I129" s="25"/>
      <c r="J129" s="6"/>
    </row>
    <row r="130" customFormat="false" ht="13.15" hidden="false" customHeight="true" outlineLevel="0" collapsed="false">
      <c r="A130" s="19" t="s">
        <v>327</v>
      </c>
      <c r="B130" s="20" t="s">
        <v>328</v>
      </c>
      <c r="C130" s="16" t="s">
        <v>329</v>
      </c>
      <c r="D130" s="16" t="s">
        <v>290</v>
      </c>
      <c r="E130" s="21" t="n">
        <v>500000</v>
      </c>
      <c r="F130" s="22" t="n">
        <v>485.285</v>
      </c>
      <c r="G130" s="23" t="n">
        <v>0.0144</v>
      </c>
      <c r="H130" s="32" t="n">
        <v>0.068745</v>
      </c>
      <c r="I130" s="25"/>
      <c r="J130" s="6"/>
    </row>
    <row r="131" customFormat="false" ht="13.15" hidden="false" customHeight="true" outlineLevel="0" collapsed="false">
      <c r="A131" s="19" t="s">
        <v>330</v>
      </c>
      <c r="B131" s="20" t="s">
        <v>331</v>
      </c>
      <c r="C131" s="16" t="s">
        <v>332</v>
      </c>
      <c r="D131" s="16" t="s">
        <v>290</v>
      </c>
      <c r="E131" s="21" t="n">
        <v>500000</v>
      </c>
      <c r="F131" s="22" t="n">
        <v>484.685</v>
      </c>
      <c r="G131" s="23" t="n">
        <v>0.0144</v>
      </c>
      <c r="H131" s="32" t="n">
        <v>0.06865</v>
      </c>
      <c r="I131" s="25"/>
      <c r="J131" s="6"/>
    </row>
    <row r="132" customFormat="false" ht="13.15" hidden="false" customHeight="true" outlineLevel="0" collapsed="false">
      <c r="A132" s="19" t="s">
        <v>333</v>
      </c>
      <c r="B132" s="20" t="s">
        <v>334</v>
      </c>
      <c r="C132" s="16" t="s">
        <v>335</v>
      </c>
      <c r="D132" s="16" t="s">
        <v>290</v>
      </c>
      <c r="E132" s="21" t="n">
        <v>500000</v>
      </c>
      <c r="F132" s="22" t="n">
        <v>484.053</v>
      </c>
      <c r="G132" s="23" t="n">
        <v>0.0144</v>
      </c>
      <c r="H132" s="32" t="n">
        <v>0.068714</v>
      </c>
      <c r="I132" s="25"/>
      <c r="J132" s="6"/>
    </row>
    <row r="133" customFormat="false" ht="13.15" hidden="false" customHeight="true" outlineLevel="0" collapsed="false">
      <c r="A133" s="19" t="s">
        <v>336</v>
      </c>
      <c r="B133" s="20" t="s">
        <v>337</v>
      </c>
      <c r="C133" s="16" t="s">
        <v>338</v>
      </c>
      <c r="D133" s="16" t="s">
        <v>290</v>
      </c>
      <c r="E133" s="21" t="n">
        <v>300000</v>
      </c>
      <c r="F133" s="22" t="n">
        <v>297.7728</v>
      </c>
      <c r="G133" s="23" t="n">
        <v>0.0089</v>
      </c>
      <c r="H133" s="32" t="n">
        <v>0.065</v>
      </c>
      <c r="I133" s="25"/>
      <c r="J133" s="6"/>
    </row>
    <row r="134" customFormat="false" ht="13.15" hidden="false" customHeight="true" outlineLevel="0" collapsed="false">
      <c r="A134" s="19" t="s">
        <v>339</v>
      </c>
      <c r="B134" s="20" t="s">
        <v>340</v>
      </c>
      <c r="C134" s="16" t="s">
        <v>341</v>
      </c>
      <c r="D134" s="16" t="s">
        <v>290</v>
      </c>
      <c r="E134" s="21" t="n">
        <v>300000</v>
      </c>
      <c r="F134" s="22" t="n">
        <v>297.3384</v>
      </c>
      <c r="G134" s="23" t="n">
        <v>0.0089</v>
      </c>
      <c r="H134" s="32" t="n">
        <v>0.066682</v>
      </c>
      <c r="I134" s="25"/>
      <c r="J134" s="6"/>
    </row>
    <row r="135" customFormat="false" ht="13.15" hidden="false" customHeight="true" outlineLevel="0" collapsed="false">
      <c r="A135" s="6"/>
      <c r="B135" s="20" t="s">
        <v>342</v>
      </c>
      <c r="C135" s="16" t="s">
        <v>343</v>
      </c>
      <c r="D135" s="16" t="s">
        <v>290</v>
      </c>
      <c r="E135" s="21" t="n">
        <v>300000</v>
      </c>
      <c r="F135" s="22" t="n">
        <v>296.8986</v>
      </c>
      <c r="G135" s="23" t="n">
        <v>0.0088</v>
      </c>
      <c r="H135" s="32" t="n">
        <v>0.066894</v>
      </c>
      <c r="I135" s="25"/>
      <c r="J135" s="6"/>
    </row>
    <row r="136" customFormat="false" ht="13.15" hidden="false" customHeight="true" outlineLevel="0" collapsed="false">
      <c r="A136" s="6"/>
      <c r="B136" s="20" t="s">
        <v>344</v>
      </c>
      <c r="C136" s="16" t="s">
        <v>345</v>
      </c>
      <c r="D136" s="16" t="s">
        <v>290</v>
      </c>
      <c r="E136" s="21" t="n">
        <v>300000</v>
      </c>
      <c r="F136" s="22" t="n">
        <v>296.5632</v>
      </c>
      <c r="G136" s="23" t="n">
        <v>0.0088</v>
      </c>
      <c r="H136" s="32" t="n">
        <v>0.067141</v>
      </c>
      <c r="I136" s="25"/>
      <c r="J136" s="6"/>
    </row>
    <row r="137" customFormat="false" ht="13.15" hidden="false" customHeight="true" outlineLevel="0" collapsed="false">
      <c r="A137" s="6"/>
      <c r="B137" s="20" t="s">
        <v>346</v>
      </c>
      <c r="C137" s="16" t="s">
        <v>347</v>
      </c>
      <c r="D137" s="16" t="s">
        <v>290</v>
      </c>
      <c r="E137" s="21" t="n">
        <v>300000</v>
      </c>
      <c r="F137" s="22" t="n">
        <v>295.0278</v>
      </c>
      <c r="G137" s="23" t="n">
        <v>0.0088</v>
      </c>
      <c r="H137" s="32" t="n">
        <v>0.0676</v>
      </c>
      <c r="I137" s="25"/>
      <c r="J137" s="6"/>
    </row>
    <row r="138" customFormat="false" ht="13.15" hidden="false" customHeight="true" outlineLevel="0" collapsed="false">
      <c r="A138" s="19" t="s">
        <v>348</v>
      </c>
      <c r="B138" s="20" t="s">
        <v>349</v>
      </c>
      <c r="C138" s="16" t="s">
        <v>350</v>
      </c>
      <c r="D138" s="16" t="s">
        <v>290</v>
      </c>
      <c r="E138" s="21" t="n">
        <v>200000</v>
      </c>
      <c r="F138" s="22" t="n">
        <v>195.6266</v>
      </c>
      <c r="G138" s="23" t="n">
        <v>0.0058</v>
      </c>
      <c r="H138" s="32" t="n">
        <v>0.068</v>
      </c>
      <c r="I138" s="25"/>
      <c r="J138" s="6"/>
    </row>
    <row r="139" customFormat="false" ht="13.15" hidden="false" customHeight="true" outlineLevel="0" collapsed="false">
      <c r="A139" s="6"/>
      <c r="B139" s="20" t="s">
        <v>351</v>
      </c>
      <c r="C139" s="16" t="s">
        <v>352</v>
      </c>
      <c r="D139" s="16" t="s">
        <v>290</v>
      </c>
      <c r="E139" s="21" t="n">
        <v>100000</v>
      </c>
      <c r="F139" s="22" t="n">
        <v>100</v>
      </c>
      <c r="G139" s="23" t="n">
        <v>0.003</v>
      </c>
      <c r="H139" s="32" t="n">
        <v>0.064369</v>
      </c>
      <c r="I139" s="25"/>
      <c r="J139" s="6"/>
    </row>
    <row r="140" customFormat="false" ht="13.15" hidden="false" customHeight="true" outlineLevel="0" collapsed="false">
      <c r="A140" s="6"/>
      <c r="B140" s="20" t="s">
        <v>353</v>
      </c>
      <c r="C140" s="16" t="s">
        <v>354</v>
      </c>
      <c r="D140" s="16" t="s">
        <v>290</v>
      </c>
      <c r="E140" s="21" t="n">
        <v>100000</v>
      </c>
      <c r="F140" s="22" t="n">
        <v>99.8778</v>
      </c>
      <c r="G140" s="23" t="n">
        <v>0.003</v>
      </c>
      <c r="H140" s="32" t="n">
        <v>0.0638</v>
      </c>
      <c r="I140" s="25"/>
      <c r="J140" s="6"/>
    </row>
    <row r="141" customFormat="false" ht="13.15" hidden="false" customHeight="true" outlineLevel="0" collapsed="false">
      <c r="A141" s="6"/>
      <c r="B141" s="20" t="s">
        <v>355</v>
      </c>
      <c r="C141" s="16" t="s">
        <v>356</v>
      </c>
      <c r="D141" s="16" t="s">
        <v>290</v>
      </c>
      <c r="E141" s="21" t="n">
        <v>100000</v>
      </c>
      <c r="F141" s="22" t="n">
        <v>99.7546</v>
      </c>
      <c r="G141" s="23" t="n">
        <v>0.003</v>
      </c>
      <c r="H141" s="32" t="n">
        <v>0.06415</v>
      </c>
      <c r="I141" s="25"/>
      <c r="J141" s="6"/>
    </row>
    <row r="142" customFormat="false" ht="13.15" hidden="false" customHeight="true" outlineLevel="0" collapsed="false">
      <c r="A142" s="6"/>
      <c r="B142" s="20" t="s">
        <v>357</v>
      </c>
      <c r="C142" s="16" t="s">
        <v>358</v>
      </c>
      <c r="D142" s="16" t="s">
        <v>290</v>
      </c>
      <c r="E142" s="21" t="n">
        <v>100000</v>
      </c>
      <c r="F142" s="22" t="n">
        <v>99.6321</v>
      </c>
      <c r="G142" s="23" t="n">
        <v>0.003</v>
      </c>
      <c r="H142" s="32" t="n">
        <v>0.064189</v>
      </c>
      <c r="I142" s="25"/>
      <c r="J142" s="6"/>
    </row>
    <row r="143" customFormat="false" ht="13.15" hidden="false" customHeight="true" outlineLevel="0" collapsed="false">
      <c r="A143" s="6"/>
      <c r="B143" s="20" t="s">
        <v>359</v>
      </c>
      <c r="C143" s="16" t="s">
        <v>360</v>
      </c>
      <c r="D143" s="16" t="s">
        <v>290</v>
      </c>
      <c r="E143" s="21" t="n">
        <v>100000</v>
      </c>
      <c r="F143" s="22" t="n">
        <v>99.5092</v>
      </c>
      <c r="G143" s="23" t="n">
        <v>0.003</v>
      </c>
      <c r="H143" s="32" t="n">
        <v>0.0643</v>
      </c>
      <c r="I143" s="25"/>
      <c r="J143" s="6"/>
    </row>
    <row r="144" customFormat="false" ht="13.15" hidden="false" customHeight="true" outlineLevel="0" collapsed="false">
      <c r="A144" s="6"/>
      <c r="B144" s="20" t="s">
        <v>361</v>
      </c>
      <c r="C144" s="16" t="s">
        <v>362</v>
      </c>
      <c r="D144" s="16" t="s">
        <v>290</v>
      </c>
      <c r="E144" s="21" t="n">
        <v>100000</v>
      </c>
      <c r="F144" s="22" t="n">
        <v>99.3825</v>
      </c>
      <c r="G144" s="23" t="n">
        <v>0.003</v>
      </c>
      <c r="H144" s="32" t="n">
        <v>0.0648</v>
      </c>
      <c r="I144" s="25"/>
      <c r="J144" s="6"/>
    </row>
    <row r="145" customFormat="false" ht="13.15" hidden="false" customHeight="true" outlineLevel="0" collapsed="false">
      <c r="A145" s="6"/>
      <c r="B145" s="20" t="s">
        <v>363</v>
      </c>
      <c r="C145" s="16" t="s">
        <v>364</v>
      </c>
      <c r="D145" s="16" t="s">
        <v>290</v>
      </c>
      <c r="E145" s="21" t="n">
        <v>100000</v>
      </c>
      <c r="F145" s="22" t="n">
        <v>98.7286</v>
      </c>
      <c r="G145" s="23" t="n">
        <v>0.0029</v>
      </c>
      <c r="H145" s="32" t="n">
        <v>0.067151</v>
      </c>
      <c r="I145" s="25"/>
      <c r="J145" s="6"/>
    </row>
    <row r="146" customFormat="false" ht="13.15" hidden="false" customHeight="true" outlineLevel="0" collapsed="false">
      <c r="A146" s="6"/>
      <c r="B146" s="15" t="s">
        <v>187</v>
      </c>
      <c r="C146" s="16"/>
      <c r="D146" s="16"/>
      <c r="E146" s="16"/>
      <c r="F146" s="26" t="n">
        <v>9222.6137</v>
      </c>
      <c r="G146" s="27" t="n">
        <v>0.2746</v>
      </c>
      <c r="H146" s="28"/>
      <c r="I146" s="29"/>
      <c r="J146" s="6"/>
    </row>
    <row r="147" customFormat="false" ht="13.15" hidden="false" customHeight="true" outlineLevel="0" collapsed="false">
      <c r="A147" s="6"/>
      <c r="B147" s="30" t="s">
        <v>190</v>
      </c>
      <c r="C147" s="31"/>
      <c r="D147" s="2"/>
      <c r="E147" s="31"/>
      <c r="F147" s="26" t="n">
        <v>9222.6137</v>
      </c>
      <c r="G147" s="27" t="n">
        <v>0.2746</v>
      </c>
      <c r="H147" s="28"/>
      <c r="I147" s="29"/>
      <c r="J147" s="6"/>
    </row>
    <row r="148" customFormat="false" ht="13.15" hidden="false" customHeight="true" outlineLevel="0" collapsed="false">
      <c r="A148" s="6"/>
      <c r="B148" s="15" t="s">
        <v>365</v>
      </c>
      <c r="C148" s="16"/>
      <c r="D148" s="16"/>
      <c r="E148" s="16"/>
      <c r="F148" s="16"/>
      <c r="G148" s="16"/>
      <c r="H148" s="17"/>
      <c r="I148" s="18"/>
      <c r="J148" s="6"/>
    </row>
    <row r="149" customFormat="false" ht="13.15" hidden="false" customHeight="true" outlineLevel="0" collapsed="false">
      <c r="A149" s="6"/>
      <c r="B149" s="20" t="s">
        <v>366</v>
      </c>
      <c r="C149" s="16"/>
      <c r="D149" s="16"/>
      <c r="E149" s="21"/>
      <c r="F149" s="22" t="n">
        <v>765</v>
      </c>
      <c r="G149" s="23" t="n">
        <v>0.0228</v>
      </c>
      <c r="H149" s="32" t="n">
        <v>0.0622371463642207</v>
      </c>
      <c r="I149" s="25"/>
      <c r="J149" s="6"/>
    </row>
    <row r="150" customFormat="false" ht="13.15" hidden="false" customHeight="true" outlineLevel="0" collapsed="false">
      <c r="A150" s="6"/>
      <c r="B150" s="15" t="s">
        <v>187</v>
      </c>
      <c r="C150" s="16"/>
      <c r="D150" s="16"/>
      <c r="E150" s="16"/>
      <c r="F150" s="26" t="n">
        <v>765</v>
      </c>
      <c r="G150" s="27" t="n">
        <v>0.0228</v>
      </c>
      <c r="H150" s="28"/>
      <c r="I150" s="29"/>
      <c r="J150" s="6"/>
    </row>
    <row r="151" customFormat="false" ht="13.15" hidden="false" customHeight="true" outlineLevel="0" collapsed="false">
      <c r="A151" s="6"/>
      <c r="B151" s="30" t="s">
        <v>291</v>
      </c>
      <c r="C151" s="2"/>
      <c r="D151" s="2"/>
      <c r="E151" s="2"/>
      <c r="F151" s="28" t="s">
        <v>189</v>
      </c>
      <c r="G151" s="28" t="s">
        <v>189</v>
      </c>
      <c r="H151" s="28"/>
      <c r="I151" s="29"/>
      <c r="J151" s="6"/>
    </row>
    <row r="152" customFormat="false" ht="13.15" hidden="false" customHeight="true" outlineLevel="0" collapsed="false">
      <c r="A152" s="6"/>
      <c r="B152" s="30" t="s">
        <v>187</v>
      </c>
      <c r="C152" s="2"/>
      <c r="D152" s="2"/>
      <c r="E152" s="2"/>
      <c r="F152" s="28" t="s">
        <v>189</v>
      </c>
      <c r="G152" s="28" t="s">
        <v>189</v>
      </c>
      <c r="H152" s="28"/>
      <c r="I152" s="29"/>
      <c r="J152" s="6"/>
    </row>
    <row r="153" customFormat="false" ht="13.15" hidden="false" customHeight="true" outlineLevel="0" collapsed="false">
      <c r="A153" s="6"/>
      <c r="B153" s="30" t="s">
        <v>190</v>
      </c>
      <c r="C153" s="31"/>
      <c r="D153" s="2"/>
      <c r="E153" s="31"/>
      <c r="F153" s="26" t="n">
        <v>765</v>
      </c>
      <c r="G153" s="27" t="n">
        <v>0.0228</v>
      </c>
      <c r="H153" s="28"/>
      <c r="I153" s="29"/>
      <c r="J153" s="6"/>
    </row>
    <row r="154" customFormat="false" ht="13.15" hidden="false" customHeight="true" outlineLevel="0" collapsed="false">
      <c r="A154" s="6"/>
      <c r="B154" s="30" t="s">
        <v>367</v>
      </c>
      <c r="C154" s="16"/>
      <c r="D154" s="2"/>
      <c r="E154" s="16"/>
      <c r="F154" s="33" t="n">
        <f aca="false">F155-F153-F147-F116-F58</f>
        <v>783.103199999998</v>
      </c>
      <c r="G154" s="27" t="n">
        <f aca="false">G155-G153-G147-G116-G58</f>
        <v>0.0232999999999999</v>
      </c>
      <c r="H154" s="28"/>
      <c r="I154" s="29"/>
      <c r="J154" s="6"/>
    </row>
    <row r="155" customFormat="false" ht="13.15" hidden="false" customHeight="true" outlineLevel="0" collapsed="false">
      <c r="A155" s="6"/>
      <c r="B155" s="34" t="s">
        <v>368</v>
      </c>
      <c r="C155" s="35"/>
      <c r="D155" s="35"/>
      <c r="E155" s="35"/>
      <c r="F155" s="36" t="n">
        <v>33587.22</v>
      </c>
      <c r="G155" s="37" t="n">
        <v>1</v>
      </c>
      <c r="H155" s="38"/>
      <c r="I155" s="39"/>
      <c r="J155" s="6"/>
    </row>
    <row r="156" customFormat="false" ht="13.15" hidden="false" customHeight="true" outlineLevel="0" collapsed="false">
      <c r="A156" s="6"/>
      <c r="B156" s="8"/>
      <c r="C156" s="6"/>
      <c r="D156" s="6"/>
      <c r="E156" s="6"/>
      <c r="F156" s="6"/>
      <c r="G156" s="6"/>
      <c r="H156" s="6"/>
      <c r="I156" s="6"/>
      <c r="J156" s="6"/>
    </row>
    <row r="157" customFormat="false" ht="13.15" hidden="false" customHeight="true" outlineLevel="0" collapsed="false">
      <c r="A157" s="6"/>
      <c r="B157" s="40" t="s">
        <v>369</v>
      </c>
      <c r="C157" s="6"/>
      <c r="D157" s="6"/>
      <c r="E157" s="6"/>
      <c r="F157" s="6"/>
      <c r="G157" s="6"/>
      <c r="H157" s="6"/>
      <c r="I157" s="6"/>
      <c r="J157" s="6"/>
    </row>
    <row r="158" customFormat="false" ht="13.15" hidden="false" customHeight="true" outlineLevel="0" collapsed="false">
      <c r="A158" s="6"/>
      <c r="B158" s="40" t="s">
        <v>370</v>
      </c>
      <c r="C158" s="6"/>
      <c r="D158" s="6"/>
      <c r="E158" s="6"/>
      <c r="F158" s="6"/>
      <c r="G158" s="6"/>
      <c r="H158" s="6"/>
      <c r="I158" s="6"/>
      <c r="J158" s="6"/>
    </row>
    <row r="159" customFormat="false" ht="25.9" hidden="false" customHeight="true" outlineLevel="0" collapsed="false">
      <c r="A159" s="6"/>
      <c r="B159" s="41" t="s">
        <v>371</v>
      </c>
      <c r="C159" s="41"/>
      <c r="D159" s="41"/>
      <c r="E159" s="41"/>
      <c r="F159" s="41"/>
      <c r="G159" s="41"/>
      <c r="H159" s="41"/>
      <c r="I159" s="41"/>
      <c r="J159" s="6"/>
    </row>
    <row r="160" customFormat="false" ht="13.15" hidden="false" customHeight="true" outlineLevel="0" collapsed="false">
      <c r="A160" s="6"/>
      <c r="B160" s="41" t="s">
        <v>372</v>
      </c>
      <c r="C160" s="41"/>
      <c r="D160" s="41"/>
      <c r="E160" s="41"/>
      <c r="F160" s="41"/>
      <c r="G160" s="41"/>
      <c r="H160" s="41"/>
      <c r="I160" s="41"/>
      <c r="J160" s="6"/>
    </row>
    <row r="161" customFormat="false" ht="13.15" hidden="false" customHeight="true" outlineLevel="0" collapsed="false">
      <c r="A161" s="6"/>
      <c r="B161" s="42"/>
      <c r="C161" s="42"/>
      <c r="D161" s="42"/>
      <c r="E161" s="42"/>
      <c r="F161" s="42"/>
      <c r="G161" s="42"/>
      <c r="H161" s="42"/>
      <c r="I161" s="42"/>
      <c r="J161" s="6"/>
    </row>
    <row r="162" customFormat="false" ht="13.15" hidden="false" customHeight="true" outlineLevel="0" collapsed="false">
      <c r="A162" s="6"/>
      <c r="B162" s="43" t="s">
        <v>373</v>
      </c>
      <c r="C162" s="43"/>
      <c r="D162" s="44"/>
      <c r="E162" s="45"/>
      <c r="F162" s="45"/>
      <c r="G162" s="45"/>
      <c r="H162" s="45"/>
      <c r="I162" s="45"/>
      <c r="J162" s="6"/>
    </row>
    <row r="163" customFormat="false" ht="15" hidden="false" customHeight="false" outlineLevel="0" collapsed="false">
      <c r="B163" s="43" t="s">
        <v>374</v>
      </c>
      <c r="C163" s="46" t="s">
        <v>189</v>
      </c>
      <c r="D163" s="44"/>
    </row>
    <row r="164" customFormat="false" ht="15" hidden="false" customHeight="false" outlineLevel="0" collapsed="false">
      <c r="B164" s="43" t="s">
        <v>375</v>
      </c>
      <c r="C164" s="46"/>
      <c r="D164" s="44"/>
    </row>
    <row r="165" customFormat="false" ht="15" hidden="false" customHeight="false" outlineLevel="0" collapsed="false">
      <c r="B165" s="43"/>
      <c r="C165" s="46"/>
      <c r="D165" s="44"/>
    </row>
    <row r="166" customFormat="false" ht="30" hidden="false" customHeight="false" outlineLevel="0" collapsed="false">
      <c r="B166" s="47"/>
      <c r="C166" s="48" t="s">
        <v>376</v>
      </c>
      <c r="D166" s="48" t="s">
        <v>377</v>
      </c>
    </row>
    <row r="167" customFormat="false" ht="15" hidden="false" customHeight="false" outlineLevel="0" collapsed="false">
      <c r="B167" s="47" t="s">
        <v>378</v>
      </c>
      <c r="C167" s="49" t="n">
        <v>10.4726</v>
      </c>
      <c r="D167" s="46" t="n">
        <v>10.5307</v>
      </c>
      <c r="F167" s="50"/>
      <c r="G167" s="50"/>
    </row>
    <row r="168" customFormat="false" ht="15" hidden="false" customHeight="false" outlineLevel="0" collapsed="false">
      <c r="B168" s="47" t="s">
        <v>379</v>
      </c>
      <c r="C168" s="49" t="n">
        <v>10.4221</v>
      </c>
      <c r="D168" s="46" t="n">
        <v>10.4743</v>
      </c>
      <c r="F168" s="50"/>
      <c r="G168" s="50"/>
    </row>
    <row r="169" customFormat="false" ht="15" hidden="false" customHeight="false" outlineLevel="0" collapsed="false">
      <c r="B169" s="43"/>
      <c r="C169" s="46"/>
      <c r="D169" s="44"/>
    </row>
    <row r="170" customFormat="false" ht="15" hidden="false" customHeight="false" outlineLevel="0" collapsed="false">
      <c r="B170" s="43" t="s">
        <v>380</v>
      </c>
      <c r="C170" s="46" t="s">
        <v>189</v>
      </c>
      <c r="D170" s="44"/>
    </row>
    <row r="171" customFormat="false" ht="15" hidden="false" customHeight="false" outlineLevel="0" collapsed="false">
      <c r="B171" s="43" t="s">
        <v>381</v>
      </c>
      <c r="C171" s="46" t="s">
        <v>189</v>
      </c>
      <c r="D171" s="44"/>
    </row>
    <row r="172" customFormat="false" ht="15" hidden="false" customHeight="false" outlineLevel="0" collapsed="false">
      <c r="B172" s="43" t="s">
        <v>382</v>
      </c>
      <c r="C172" s="46" t="s">
        <v>189</v>
      </c>
      <c r="D172" s="44"/>
    </row>
    <row r="173" customFormat="false" ht="15" hidden="false" customHeight="false" outlineLevel="0" collapsed="false">
      <c r="B173" s="43" t="s">
        <v>383</v>
      </c>
      <c r="C173" s="46" t="s">
        <v>189</v>
      </c>
      <c r="D173" s="44"/>
    </row>
    <row r="174" customFormat="false" ht="15" hidden="false" customHeight="false" outlineLevel="0" collapsed="false">
      <c r="B174" s="43" t="s">
        <v>384</v>
      </c>
      <c r="C174" s="48" t="s">
        <v>385</v>
      </c>
      <c r="D174" s="44"/>
    </row>
    <row r="175" customFormat="false" ht="30" hidden="false" customHeight="false" outlineLevel="0" collapsed="false">
      <c r="B175" s="43" t="s">
        <v>386</v>
      </c>
      <c r="C175" s="46" t="s">
        <v>189</v>
      </c>
      <c r="D175" s="44"/>
    </row>
    <row r="176" customFormat="false" ht="15" hidden="false" customHeight="false" outlineLevel="0" collapsed="false">
      <c r="B176" s="43" t="s">
        <v>387</v>
      </c>
      <c r="C176" s="46" t="s">
        <v>189</v>
      </c>
      <c r="D176" s="44"/>
    </row>
    <row r="177" customFormat="false" ht="15" hidden="false" customHeight="false" outlineLevel="0" collapsed="false">
      <c r="B177" s="51" t="s">
        <v>388</v>
      </c>
      <c r="C177" s="46" t="s">
        <v>389</v>
      </c>
      <c r="D177" s="44"/>
    </row>
    <row r="178" customFormat="false" ht="30" hidden="false" customHeight="false" outlineLevel="0" collapsed="false">
      <c r="B178" s="43" t="s">
        <v>390</v>
      </c>
      <c r="C178" s="46" t="s">
        <v>391</v>
      </c>
      <c r="D178" s="44"/>
    </row>
    <row r="179" customFormat="false" ht="30" hidden="false" customHeight="false" outlineLevel="0" collapsed="false">
      <c r="B179" s="52" t="s">
        <v>392</v>
      </c>
      <c r="C179" s="53" t="s">
        <v>393</v>
      </c>
    </row>
    <row r="181" customFormat="false" ht="15" hidden="false" customHeight="false" outlineLevel="0" collapsed="false">
      <c r="B181" s="54" t="s">
        <v>394</v>
      </c>
      <c r="C181" s="55"/>
      <c r="D181" s="55"/>
    </row>
    <row r="182" customFormat="false" ht="15" hidden="false" customHeight="false" outlineLevel="0" collapsed="false">
      <c r="B182" s="54"/>
      <c r="C182" s="55"/>
      <c r="D182" s="55"/>
    </row>
    <row r="183" customFormat="false" ht="15" hidden="false" customHeight="true" outlineLevel="0" collapsed="false">
      <c r="B183" s="56" t="s">
        <v>395</v>
      </c>
      <c r="C183" s="56"/>
      <c r="D183" s="56"/>
    </row>
    <row r="184" customFormat="false" ht="15" hidden="false" customHeight="false" outlineLevel="0" collapsed="false">
      <c r="B184" s="57" t="s">
        <v>396</v>
      </c>
      <c r="C184" s="57"/>
      <c r="D184" s="57"/>
    </row>
    <row r="185" customFormat="false" ht="15" hidden="false" customHeight="true" outlineLevel="0" collapsed="false">
      <c r="B185" s="58" t="s">
        <v>397</v>
      </c>
      <c r="C185" s="57"/>
      <c r="D185" s="57"/>
    </row>
    <row r="186" customFormat="false" ht="15" hidden="false" customHeight="false" outlineLevel="0" collapsed="false">
      <c r="B186" s="58"/>
      <c r="C186" s="58"/>
      <c r="D186" s="57"/>
    </row>
    <row r="187" customFormat="false" ht="15" hidden="false" customHeight="false" outlineLevel="0" collapsed="false">
      <c r="B187" s="58"/>
      <c r="C187" s="58"/>
      <c r="D187" s="57"/>
    </row>
    <row r="188" customFormat="false" ht="15" hidden="false" customHeight="false" outlineLevel="0" collapsed="false">
      <c r="B188" s="58"/>
      <c r="C188" s="58"/>
      <c r="D188" s="57"/>
    </row>
    <row r="189" customFormat="false" ht="15" hidden="false" customHeight="false" outlineLevel="0" collapsed="false">
      <c r="B189" s="58"/>
      <c r="C189" s="58"/>
      <c r="D189" s="57"/>
    </row>
    <row r="190" customFormat="false" ht="15" hidden="false" customHeight="false" outlineLevel="0" collapsed="false">
      <c r="B190" s="58"/>
      <c r="C190" s="58"/>
      <c r="D190" s="57"/>
    </row>
    <row r="191" customFormat="false" ht="15" hidden="false" customHeight="false" outlineLevel="0" collapsed="false">
      <c r="B191" s="58"/>
      <c r="C191" s="58"/>
      <c r="D191" s="57"/>
    </row>
    <row r="192" customFormat="false" ht="15" hidden="false" customHeight="false" outlineLevel="0" collapsed="false">
      <c r="B192" s="58"/>
      <c r="C192" s="58"/>
      <c r="D192" s="57"/>
    </row>
    <row r="193" customFormat="false" ht="15" hidden="false" customHeight="false" outlineLevel="0" collapsed="false">
      <c r="B193" s="58"/>
      <c r="C193" s="58"/>
      <c r="D193" s="57"/>
    </row>
    <row r="194" customFormat="false" ht="15" hidden="false" customHeight="false" outlineLevel="0" collapsed="false">
      <c r="B194" s="58"/>
      <c r="C194" s="58"/>
      <c r="D194" s="57"/>
    </row>
    <row r="195" customFormat="false" ht="15" hidden="false" customHeight="false" outlineLevel="0" collapsed="false">
      <c r="B195" s="58"/>
      <c r="C195" s="58"/>
      <c r="D195" s="57"/>
    </row>
    <row r="196" customFormat="false" ht="15" hidden="false" customHeight="false" outlineLevel="0" collapsed="false">
      <c r="B196" s="58"/>
      <c r="C196" s="58"/>
      <c r="D196" s="57"/>
    </row>
    <row r="197" customFormat="false" ht="15" hidden="false" customHeight="false" outlineLevel="0" collapsed="false">
      <c r="B197" s="58"/>
      <c r="C197" s="58"/>
      <c r="D197" s="57"/>
    </row>
    <row r="198" customFormat="false" ht="15" hidden="false" customHeight="false" outlineLevel="0" collapsed="false">
      <c r="B198" s="55"/>
      <c r="C198" s="55"/>
      <c r="D198" s="55"/>
    </row>
    <row r="199" customFormat="false" ht="15" hidden="false" customHeight="false" outlineLevel="0" collapsed="false">
      <c r="B199" s="59" t="s">
        <v>398</v>
      </c>
      <c r="C199" s="59"/>
      <c r="D199" s="59"/>
    </row>
    <row r="200" customFormat="false" ht="15" hidden="false" customHeight="true" outlineLevel="0" collapsed="false">
      <c r="B200" s="58" t="s">
        <v>399</v>
      </c>
      <c r="C200" s="57"/>
      <c r="D200" s="57"/>
    </row>
    <row r="201" customFormat="false" ht="15" hidden="false" customHeight="false" outlineLevel="0" collapsed="false">
      <c r="B201" s="58"/>
      <c r="C201" s="58"/>
      <c r="D201" s="57"/>
    </row>
    <row r="202" customFormat="false" ht="15" hidden="false" customHeight="false" outlineLevel="0" collapsed="false">
      <c r="B202" s="58"/>
      <c r="C202" s="58"/>
      <c r="D202" s="57"/>
    </row>
    <row r="203" customFormat="false" ht="15" hidden="false" customHeight="false" outlineLevel="0" collapsed="false">
      <c r="B203" s="58"/>
      <c r="C203" s="58"/>
      <c r="D203" s="57"/>
    </row>
    <row r="204" customFormat="false" ht="15" hidden="false" customHeight="false" outlineLevel="0" collapsed="false">
      <c r="B204" s="58"/>
      <c r="C204" s="58"/>
      <c r="D204" s="57"/>
    </row>
    <row r="205" customFormat="false" ht="15" hidden="false" customHeight="false" outlineLevel="0" collapsed="false">
      <c r="B205" s="58"/>
      <c r="C205" s="58"/>
      <c r="D205" s="57"/>
    </row>
    <row r="206" customFormat="false" ht="15" hidden="false" customHeight="false" outlineLevel="0" collapsed="false">
      <c r="B206" s="58"/>
      <c r="C206" s="58"/>
      <c r="D206" s="57"/>
    </row>
    <row r="207" customFormat="false" ht="15" hidden="false" customHeight="false" outlineLevel="0" collapsed="false">
      <c r="B207" s="58"/>
      <c r="C207" s="58"/>
      <c r="D207" s="57"/>
    </row>
    <row r="208" customFormat="false" ht="15" hidden="false" customHeight="false" outlineLevel="0" collapsed="false">
      <c r="B208" s="58"/>
      <c r="C208" s="58"/>
      <c r="D208" s="57"/>
    </row>
    <row r="209" customFormat="false" ht="15" hidden="false" customHeight="false" outlineLevel="0" collapsed="false">
      <c r="B209" s="58"/>
      <c r="C209" s="58"/>
      <c r="D209" s="57"/>
    </row>
    <row r="210" customFormat="false" ht="15" hidden="false" customHeight="false" outlineLevel="0" collapsed="false">
      <c r="B210" s="58"/>
      <c r="C210" s="58"/>
      <c r="D210" s="57"/>
    </row>
    <row r="211" customFormat="false" ht="15" hidden="false" customHeight="false" outlineLevel="0" collapsed="false">
      <c r="B211" s="58"/>
      <c r="C211" s="58"/>
      <c r="D211" s="57"/>
    </row>
    <row r="212" customFormat="false" ht="15" hidden="false" customHeight="false" outlineLevel="0" collapsed="false">
      <c r="B212" s="58"/>
      <c r="C212" s="58"/>
      <c r="D212" s="57"/>
    </row>
  </sheetData>
  <mergeCells count="9">
    <mergeCell ref="B159:I159"/>
    <mergeCell ref="B160:I160"/>
    <mergeCell ref="B183:D183"/>
    <mergeCell ref="B184:D184"/>
    <mergeCell ref="B185:B197"/>
    <mergeCell ref="C185:D197"/>
    <mergeCell ref="B199:D199"/>
    <mergeCell ref="B200:B212"/>
    <mergeCell ref="C200:D212"/>
  </mergeCells>
  <hyperlinks>
    <hyperlink ref="A2" location="NJArbitrageFund" display="NJABF"/>
  </hyperlinks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9" activeCellId="0" sqref="B209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.29"/>
    <col collapsed="false" customWidth="true" hidden="false" outlineLevel="0" max="2" min="2" style="0" width="69.14"/>
    <col collapsed="false" customWidth="true" hidden="false" outlineLevel="0" max="3" min="3" style="0" width="16.71"/>
    <col collapsed="false" customWidth="true" hidden="false" outlineLevel="0" max="4" min="4" style="0" width="33.29"/>
    <col collapsed="false" customWidth="true" hidden="false" outlineLevel="0" max="5" min="5" style="0" width="16.71"/>
    <col collapsed="false" customWidth="true" hidden="false" outlineLevel="0" max="7" min="6" style="0" width="25"/>
    <col collapsed="false" customWidth="true" hidden="false" outlineLevel="0" max="9" min="8" style="0" width="16.71"/>
    <col collapsed="false" customWidth="true" hidden="false" outlineLevel="0" max="10" min="10" style="60" width="10.71"/>
  </cols>
  <sheetData>
    <row r="1" customFormat="false" ht="15" hidden="false" customHeight="false" outlineLevel="0" collapsed="false">
      <c r="B1" s="3" t="s">
        <v>9</v>
      </c>
    </row>
    <row r="2" customFormat="false" ht="16.15" hidden="false" customHeight="true" outlineLevel="0" collapsed="false">
      <c r="A2" s="4" t="s">
        <v>5</v>
      </c>
      <c r="B2" s="5" t="s">
        <v>6</v>
      </c>
      <c r="C2" s="6"/>
      <c r="D2" s="6"/>
      <c r="E2" s="6"/>
      <c r="F2" s="6"/>
      <c r="G2" s="6"/>
      <c r="H2" s="6"/>
      <c r="I2" s="6"/>
      <c r="J2" s="61"/>
    </row>
    <row r="3" customFormat="false" ht="15" hidden="false" customHeight="false" outlineLevel="0" collapsed="false">
      <c r="A3" s="6"/>
      <c r="B3" s="7" t="s">
        <v>400</v>
      </c>
      <c r="C3" s="6"/>
      <c r="D3" s="6"/>
      <c r="E3" s="6"/>
      <c r="F3" s="6"/>
      <c r="G3" s="6"/>
      <c r="H3" s="6"/>
      <c r="I3" s="6"/>
      <c r="J3" s="61"/>
    </row>
    <row r="4" customFormat="false" ht="15" hidden="false" customHeight="false" outlineLevel="0" collapsed="false">
      <c r="A4" s="6"/>
      <c r="B4" s="7"/>
      <c r="C4" s="6"/>
      <c r="D4" s="6"/>
      <c r="E4" s="6"/>
      <c r="F4" s="6"/>
      <c r="G4" s="6"/>
      <c r="H4" s="6"/>
      <c r="I4" s="6"/>
      <c r="J4" s="61"/>
    </row>
    <row r="5" customFormat="false" ht="13.15" hidden="false" customHeight="true" outlineLevel="0" collapsed="false">
      <c r="A5" s="8"/>
      <c r="B5" s="9" t="s">
        <v>12</v>
      </c>
      <c r="C5" s="6"/>
      <c r="D5" s="6"/>
      <c r="E5" s="6"/>
      <c r="F5" s="6"/>
      <c r="G5" s="6"/>
      <c r="H5" s="6"/>
      <c r="I5" s="6"/>
      <c r="J5" s="61"/>
    </row>
    <row r="6" customFormat="false" ht="28.15" hidden="false" customHeight="true" outlineLevel="0" collapsed="false">
      <c r="A6" s="6"/>
      <c r="B6" s="10" t="s">
        <v>13</v>
      </c>
      <c r="C6" s="11" t="s">
        <v>14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13" t="s">
        <v>20</v>
      </c>
      <c r="J6" s="62"/>
    </row>
    <row r="7" customFormat="false" ht="13.15" hidden="false" customHeight="true" outlineLevel="0" collapsed="false">
      <c r="A7" s="6"/>
      <c r="B7" s="15" t="s">
        <v>22</v>
      </c>
      <c r="C7" s="16"/>
      <c r="D7" s="16"/>
      <c r="E7" s="16"/>
      <c r="F7" s="16"/>
      <c r="G7" s="16"/>
      <c r="H7" s="17"/>
      <c r="I7" s="18"/>
      <c r="J7" s="61"/>
    </row>
    <row r="8" customFormat="false" ht="13.15" hidden="false" customHeight="true" outlineLevel="0" collapsed="false">
      <c r="A8" s="6"/>
      <c r="B8" s="15" t="s">
        <v>23</v>
      </c>
      <c r="C8" s="16"/>
      <c r="D8" s="16"/>
      <c r="E8" s="16"/>
      <c r="F8" s="6"/>
      <c r="G8" s="17"/>
      <c r="H8" s="17"/>
      <c r="I8" s="18"/>
      <c r="J8" s="61"/>
    </row>
    <row r="9" customFormat="false" ht="13.15" hidden="false" customHeight="true" outlineLevel="0" collapsed="false">
      <c r="A9" s="19"/>
      <c r="B9" s="20" t="s">
        <v>29</v>
      </c>
      <c r="C9" s="16" t="s">
        <v>30</v>
      </c>
      <c r="D9" s="16" t="s">
        <v>27</v>
      </c>
      <c r="E9" s="21" t="n">
        <v>2258900</v>
      </c>
      <c r="F9" s="22" t="n">
        <v>21440.3494</v>
      </c>
      <c r="G9" s="23" t="n">
        <v>0.0531</v>
      </c>
      <c r="H9" s="24"/>
      <c r="I9" s="25"/>
      <c r="J9" s="61"/>
    </row>
    <row r="10" customFormat="false" ht="13.15" hidden="false" customHeight="true" outlineLevel="0" collapsed="false">
      <c r="A10" s="19"/>
      <c r="B10" s="20" t="s">
        <v>25</v>
      </c>
      <c r="C10" s="16" t="s">
        <v>26</v>
      </c>
      <c r="D10" s="16" t="s">
        <v>27</v>
      </c>
      <c r="E10" s="21" t="n">
        <v>697934</v>
      </c>
      <c r="F10" s="22" t="n">
        <v>11242.6698</v>
      </c>
      <c r="G10" s="23" t="n">
        <v>0.0279</v>
      </c>
      <c r="H10" s="24"/>
      <c r="I10" s="25"/>
      <c r="J10" s="61"/>
    </row>
    <row r="11" customFormat="false" ht="13.15" hidden="false" customHeight="true" outlineLevel="0" collapsed="false">
      <c r="A11" s="19"/>
      <c r="B11" s="20" t="s">
        <v>401</v>
      </c>
      <c r="C11" s="16" t="s">
        <v>402</v>
      </c>
      <c r="D11" s="16" t="s">
        <v>27</v>
      </c>
      <c r="E11" s="21" t="n">
        <v>800550</v>
      </c>
      <c r="F11" s="22" t="n">
        <v>10299.8763</v>
      </c>
      <c r="G11" s="23" t="n">
        <v>0.0255</v>
      </c>
      <c r="H11" s="24"/>
      <c r="I11" s="25"/>
      <c r="J11" s="61"/>
    </row>
    <row r="12" customFormat="false" ht="13.15" hidden="false" customHeight="true" outlineLevel="0" collapsed="false">
      <c r="A12" s="19"/>
      <c r="B12" s="20" t="s">
        <v>56</v>
      </c>
      <c r="C12" s="16" t="s">
        <v>57</v>
      </c>
      <c r="D12" s="16" t="s">
        <v>58</v>
      </c>
      <c r="E12" s="21" t="n">
        <v>385750</v>
      </c>
      <c r="F12" s="22" t="n">
        <v>9527.6393</v>
      </c>
      <c r="G12" s="23" t="n">
        <v>0.0236</v>
      </c>
      <c r="H12" s="24"/>
      <c r="I12" s="25"/>
      <c r="J12" s="61"/>
    </row>
    <row r="13" customFormat="false" ht="13.15" hidden="false" customHeight="true" outlineLevel="0" collapsed="false">
      <c r="A13" s="19"/>
      <c r="B13" s="20" t="s">
        <v>36</v>
      </c>
      <c r="C13" s="16" t="s">
        <v>37</v>
      </c>
      <c r="D13" s="16" t="s">
        <v>38</v>
      </c>
      <c r="E13" s="21" t="n">
        <v>278822</v>
      </c>
      <c r="F13" s="22" t="n">
        <v>7362.0161</v>
      </c>
      <c r="G13" s="23" t="n">
        <v>0.0182</v>
      </c>
      <c r="H13" s="24"/>
      <c r="I13" s="25"/>
      <c r="J13" s="61"/>
    </row>
    <row r="14" customFormat="false" ht="13.15" hidden="false" customHeight="true" outlineLevel="0" collapsed="false">
      <c r="A14" s="19"/>
      <c r="B14" s="20" t="s">
        <v>403</v>
      </c>
      <c r="C14" s="16" t="s">
        <v>404</v>
      </c>
      <c r="D14" s="16" t="s">
        <v>54</v>
      </c>
      <c r="E14" s="21" t="n">
        <v>211489</v>
      </c>
      <c r="F14" s="22" t="n">
        <v>6956.9307</v>
      </c>
      <c r="G14" s="23" t="n">
        <v>0.0172</v>
      </c>
      <c r="H14" s="24"/>
      <c r="I14" s="25"/>
      <c r="J14" s="61"/>
    </row>
    <row r="15" customFormat="false" ht="13.15" hidden="false" customHeight="true" outlineLevel="0" collapsed="false">
      <c r="A15" s="19"/>
      <c r="B15" s="20" t="s">
        <v>52</v>
      </c>
      <c r="C15" s="16" t="s">
        <v>53</v>
      </c>
      <c r="D15" s="16" t="s">
        <v>54</v>
      </c>
      <c r="E15" s="21" t="n">
        <v>618426</v>
      </c>
      <c r="F15" s="22" t="n">
        <v>6898.8512</v>
      </c>
      <c r="G15" s="23" t="n">
        <v>0.0171</v>
      </c>
      <c r="H15" s="24"/>
      <c r="I15" s="25"/>
      <c r="J15" s="61"/>
    </row>
    <row r="16" customFormat="false" ht="13.15" hidden="false" customHeight="true" outlineLevel="0" collapsed="false">
      <c r="A16" s="19"/>
      <c r="B16" s="20" t="s">
        <v>117</v>
      </c>
      <c r="C16" s="16" t="s">
        <v>118</v>
      </c>
      <c r="D16" s="16" t="s">
        <v>99</v>
      </c>
      <c r="E16" s="21" t="n">
        <v>338589</v>
      </c>
      <c r="F16" s="22" t="n">
        <v>5818.1441</v>
      </c>
      <c r="G16" s="23" t="n">
        <v>0.0144</v>
      </c>
      <c r="H16" s="24"/>
      <c r="I16" s="25"/>
      <c r="J16" s="61"/>
    </row>
    <row r="17" customFormat="false" ht="13.15" hidden="false" customHeight="true" outlineLevel="0" collapsed="false">
      <c r="A17" s="19"/>
      <c r="B17" s="20" t="s">
        <v>405</v>
      </c>
      <c r="C17" s="16" t="s">
        <v>406</v>
      </c>
      <c r="D17" s="16" t="s">
        <v>38</v>
      </c>
      <c r="E17" s="21" t="n">
        <v>4109870</v>
      </c>
      <c r="F17" s="22" t="n">
        <v>5817.521</v>
      </c>
      <c r="G17" s="23" t="n">
        <v>0.0144</v>
      </c>
      <c r="H17" s="24"/>
      <c r="I17" s="25"/>
      <c r="J17" s="61"/>
    </row>
    <row r="18" customFormat="false" ht="13.15" hidden="false" customHeight="true" outlineLevel="0" collapsed="false">
      <c r="A18" s="19"/>
      <c r="B18" s="20" t="s">
        <v>407</v>
      </c>
      <c r="C18" s="16" t="s">
        <v>408</v>
      </c>
      <c r="D18" s="16" t="s">
        <v>95</v>
      </c>
      <c r="E18" s="21" t="n">
        <v>342043</v>
      </c>
      <c r="F18" s="22" t="n">
        <v>5795.7476</v>
      </c>
      <c r="G18" s="23" t="n">
        <v>0.0144</v>
      </c>
      <c r="H18" s="24"/>
      <c r="I18" s="25"/>
      <c r="J18" s="61"/>
    </row>
    <row r="19" customFormat="false" ht="13.15" hidden="false" customHeight="true" outlineLevel="0" collapsed="false">
      <c r="A19" s="19"/>
      <c r="B19" s="20" t="s">
        <v>145</v>
      </c>
      <c r="C19" s="16" t="s">
        <v>146</v>
      </c>
      <c r="D19" s="16" t="s">
        <v>34</v>
      </c>
      <c r="E19" s="21" t="n">
        <v>438198</v>
      </c>
      <c r="F19" s="22" t="n">
        <v>5779.8316</v>
      </c>
      <c r="G19" s="23" t="n">
        <v>0.0143</v>
      </c>
      <c r="H19" s="24"/>
      <c r="I19" s="25"/>
      <c r="J19" s="61"/>
    </row>
    <row r="20" customFormat="false" ht="13.15" hidden="false" customHeight="true" outlineLevel="0" collapsed="false">
      <c r="A20" s="19"/>
      <c r="B20" s="20" t="s">
        <v>409</v>
      </c>
      <c r="C20" s="16" t="s">
        <v>410</v>
      </c>
      <c r="D20" s="16" t="s">
        <v>34</v>
      </c>
      <c r="E20" s="21" t="n">
        <v>440480</v>
      </c>
      <c r="F20" s="22" t="n">
        <v>5738.5734</v>
      </c>
      <c r="G20" s="23" t="n">
        <v>0.0142</v>
      </c>
      <c r="H20" s="24"/>
      <c r="I20" s="25"/>
      <c r="J20" s="61"/>
    </row>
    <row r="21" customFormat="false" ht="13.15" hidden="false" customHeight="true" outlineLevel="0" collapsed="false">
      <c r="A21" s="19"/>
      <c r="B21" s="20" t="s">
        <v>411</v>
      </c>
      <c r="C21" s="16" t="s">
        <v>412</v>
      </c>
      <c r="D21" s="16" t="s">
        <v>38</v>
      </c>
      <c r="E21" s="21" t="n">
        <v>3126752</v>
      </c>
      <c r="F21" s="22" t="n">
        <v>5703.1956</v>
      </c>
      <c r="G21" s="23" t="n">
        <v>0.0141</v>
      </c>
      <c r="H21" s="24"/>
      <c r="I21" s="25"/>
      <c r="J21" s="61"/>
    </row>
    <row r="22" customFormat="false" ht="13.15" hidden="false" customHeight="true" outlineLevel="0" collapsed="false">
      <c r="A22" s="19"/>
      <c r="B22" s="20" t="s">
        <v>413</v>
      </c>
      <c r="C22" s="16" t="s">
        <v>414</v>
      </c>
      <c r="D22" s="16" t="s">
        <v>80</v>
      </c>
      <c r="E22" s="21" t="n">
        <v>308517</v>
      </c>
      <c r="F22" s="22" t="n">
        <v>5663.7551</v>
      </c>
      <c r="G22" s="23" t="n">
        <v>0.014</v>
      </c>
      <c r="H22" s="24"/>
      <c r="I22" s="25"/>
      <c r="J22" s="61"/>
    </row>
    <row r="23" customFormat="false" ht="13.15" hidden="false" customHeight="true" outlineLevel="0" collapsed="false">
      <c r="A23" s="19"/>
      <c r="B23" s="20" t="s">
        <v>124</v>
      </c>
      <c r="C23" s="16" t="s">
        <v>125</v>
      </c>
      <c r="D23" s="16" t="s">
        <v>126</v>
      </c>
      <c r="E23" s="21" t="n">
        <v>156586</v>
      </c>
      <c r="F23" s="22" t="n">
        <v>5663.4024</v>
      </c>
      <c r="G23" s="23" t="n">
        <v>0.014</v>
      </c>
      <c r="H23" s="24"/>
      <c r="I23" s="25"/>
      <c r="J23" s="61"/>
    </row>
    <row r="24" customFormat="false" ht="13.15" hidden="false" customHeight="true" outlineLevel="0" collapsed="false">
      <c r="A24" s="19"/>
      <c r="B24" s="20" t="s">
        <v>415</v>
      </c>
      <c r="C24" s="16" t="s">
        <v>416</v>
      </c>
      <c r="D24" s="16" t="s">
        <v>34</v>
      </c>
      <c r="E24" s="21" t="n">
        <v>122149</v>
      </c>
      <c r="F24" s="22" t="n">
        <v>5578.7281</v>
      </c>
      <c r="G24" s="23" t="n">
        <v>0.0138</v>
      </c>
      <c r="H24" s="24"/>
      <c r="I24" s="25"/>
      <c r="J24" s="61"/>
    </row>
    <row r="25" customFormat="false" ht="13.15" hidden="false" customHeight="true" outlineLevel="0" collapsed="false">
      <c r="A25" s="19"/>
      <c r="B25" s="20" t="s">
        <v>417</v>
      </c>
      <c r="C25" s="16" t="s">
        <v>418</v>
      </c>
      <c r="D25" s="16" t="s">
        <v>42</v>
      </c>
      <c r="E25" s="21" t="n">
        <v>1236969</v>
      </c>
      <c r="F25" s="22" t="n">
        <v>5510.6969</v>
      </c>
      <c r="G25" s="23" t="n">
        <v>0.0137</v>
      </c>
      <c r="H25" s="24"/>
      <c r="I25" s="25"/>
      <c r="J25" s="61"/>
    </row>
    <row r="26" customFormat="false" ht="13.15" hidden="false" customHeight="true" outlineLevel="0" collapsed="false">
      <c r="A26" s="19"/>
      <c r="B26" s="20" t="s">
        <v>419</v>
      </c>
      <c r="C26" s="16" t="s">
        <v>420</v>
      </c>
      <c r="D26" s="16" t="s">
        <v>62</v>
      </c>
      <c r="E26" s="21" t="n">
        <v>171824</v>
      </c>
      <c r="F26" s="22" t="n">
        <v>5486.2544</v>
      </c>
      <c r="G26" s="23" t="n">
        <v>0.0136</v>
      </c>
      <c r="H26" s="24"/>
      <c r="I26" s="25"/>
      <c r="J26" s="61"/>
    </row>
    <row r="27" customFormat="false" ht="13.15" hidden="false" customHeight="true" outlineLevel="0" collapsed="false">
      <c r="A27" s="19"/>
      <c r="B27" s="20" t="s">
        <v>421</v>
      </c>
      <c r="C27" s="16" t="s">
        <v>422</v>
      </c>
      <c r="D27" s="16" t="s">
        <v>58</v>
      </c>
      <c r="E27" s="21" t="n">
        <v>6090944</v>
      </c>
      <c r="F27" s="22" t="n">
        <v>5481.8496</v>
      </c>
      <c r="G27" s="23" t="n">
        <v>0.0136</v>
      </c>
      <c r="H27" s="24"/>
      <c r="I27" s="25"/>
      <c r="J27" s="61"/>
    </row>
    <row r="28" customFormat="false" ht="13.15" hidden="false" customHeight="true" outlineLevel="0" collapsed="false">
      <c r="A28" s="19"/>
      <c r="B28" s="20" t="s">
        <v>423</v>
      </c>
      <c r="C28" s="16" t="s">
        <v>424</v>
      </c>
      <c r="D28" s="16" t="s">
        <v>425</v>
      </c>
      <c r="E28" s="21" t="n">
        <v>4861836</v>
      </c>
      <c r="F28" s="22" t="n">
        <v>5452.5491</v>
      </c>
      <c r="G28" s="23" t="n">
        <v>0.0135</v>
      </c>
      <c r="H28" s="24"/>
      <c r="I28" s="25"/>
      <c r="J28" s="61"/>
    </row>
    <row r="29" customFormat="false" ht="13.15" hidden="false" customHeight="true" outlineLevel="0" collapsed="false">
      <c r="A29" s="19"/>
      <c r="B29" s="20" t="s">
        <v>40</v>
      </c>
      <c r="C29" s="16" t="s">
        <v>41</v>
      </c>
      <c r="D29" s="16" t="s">
        <v>42</v>
      </c>
      <c r="E29" s="21" t="n">
        <v>203321</v>
      </c>
      <c r="F29" s="22" t="n">
        <v>5423.6893</v>
      </c>
      <c r="G29" s="23" t="n">
        <v>0.0134</v>
      </c>
      <c r="H29" s="24"/>
      <c r="I29" s="25"/>
      <c r="J29" s="61"/>
    </row>
    <row r="30" customFormat="false" ht="13.15" hidden="false" customHeight="true" outlineLevel="0" collapsed="false">
      <c r="A30" s="19"/>
      <c r="B30" s="20" t="s">
        <v>139</v>
      </c>
      <c r="C30" s="16" t="s">
        <v>140</v>
      </c>
      <c r="D30" s="16" t="s">
        <v>62</v>
      </c>
      <c r="E30" s="21" t="n">
        <v>191670</v>
      </c>
      <c r="F30" s="22" t="n">
        <v>5411.3233</v>
      </c>
      <c r="G30" s="23" t="n">
        <v>0.0134</v>
      </c>
      <c r="H30" s="24"/>
      <c r="I30" s="25"/>
      <c r="J30" s="61"/>
    </row>
    <row r="31" customFormat="false" ht="13.15" hidden="false" customHeight="true" outlineLevel="0" collapsed="false">
      <c r="A31" s="19"/>
      <c r="B31" s="20" t="s">
        <v>426</v>
      </c>
      <c r="C31" s="16" t="s">
        <v>427</v>
      </c>
      <c r="D31" s="16" t="s">
        <v>428</v>
      </c>
      <c r="E31" s="21" t="n">
        <v>988921</v>
      </c>
      <c r="F31" s="22" t="n">
        <v>5370.3355</v>
      </c>
      <c r="G31" s="23" t="n">
        <v>0.0133</v>
      </c>
      <c r="H31" s="24"/>
      <c r="I31" s="25"/>
      <c r="J31" s="61"/>
    </row>
    <row r="32" customFormat="false" ht="13.15" hidden="false" customHeight="true" outlineLevel="0" collapsed="false">
      <c r="A32" s="19"/>
      <c r="B32" s="20" t="s">
        <v>429</v>
      </c>
      <c r="C32" s="16" t="s">
        <v>430</v>
      </c>
      <c r="D32" s="16" t="s">
        <v>431</v>
      </c>
      <c r="E32" s="21" t="n">
        <v>2221309</v>
      </c>
      <c r="F32" s="22" t="n">
        <v>5358.908</v>
      </c>
      <c r="G32" s="23" t="n">
        <v>0.0133</v>
      </c>
      <c r="H32" s="24"/>
      <c r="I32" s="25"/>
      <c r="J32" s="61"/>
    </row>
    <row r="33" customFormat="false" ht="13.15" hidden="false" customHeight="true" outlineLevel="0" collapsed="false">
      <c r="A33" s="19"/>
      <c r="B33" s="20" t="s">
        <v>432</v>
      </c>
      <c r="C33" s="16" t="s">
        <v>433</v>
      </c>
      <c r="D33" s="16" t="s">
        <v>434</v>
      </c>
      <c r="E33" s="21" t="n">
        <v>1106799</v>
      </c>
      <c r="F33" s="22" t="n">
        <v>5319.276</v>
      </c>
      <c r="G33" s="23" t="n">
        <v>0.0132</v>
      </c>
      <c r="H33" s="24"/>
      <c r="I33" s="25"/>
      <c r="J33" s="61"/>
    </row>
    <row r="34" customFormat="false" ht="13.15" hidden="false" customHeight="true" outlineLevel="0" collapsed="false">
      <c r="A34" s="19"/>
      <c r="B34" s="20" t="s">
        <v>435</v>
      </c>
      <c r="C34" s="16" t="s">
        <v>436</v>
      </c>
      <c r="D34" s="16" t="s">
        <v>62</v>
      </c>
      <c r="E34" s="21" t="n">
        <v>815687</v>
      </c>
      <c r="F34" s="22" t="n">
        <v>5305.6361</v>
      </c>
      <c r="G34" s="23" t="n">
        <v>0.0131</v>
      </c>
      <c r="H34" s="24"/>
      <c r="I34" s="25"/>
      <c r="J34" s="61"/>
    </row>
    <row r="35" customFormat="false" ht="13.15" hidden="false" customHeight="true" outlineLevel="0" collapsed="false">
      <c r="A35" s="19"/>
      <c r="B35" s="20" t="s">
        <v>437</v>
      </c>
      <c r="C35" s="16" t="s">
        <v>438</v>
      </c>
      <c r="D35" s="16" t="s">
        <v>54</v>
      </c>
      <c r="E35" s="21" t="n">
        <v>102944</v>
      </c>
      <c r="F35" s="22" t="n">
        <v>5289.6745</v>
      </c>
      <c r="G35" s="23" t="n">
        <v>0.0131</v>
      </c>
      <c r="H35" s="24"/>
      <c r="I35" s="25"/>
      <c r="J35" s="61"/>
    </row>
    <row r="36" customFormat="false" ht="13.15" hidden="false" customHeight="true" outlineLevel="0" collapsed="false">
      <c r="A36" s="19"/>
      <c r="B36" s="20" t="s">
        <v>439</v>
      </c>
      <c r="C36" s="16" t="s">
        <v>440</v>
      </c>
      <c r="D36" s="16" t="s">
        <v>174</v>
      </c>
      <c r="E36" s="21" t="n">
        <v>201694</v>
      </c>
      <c r="F36" s="22" t="n">
        <v>5259.877</v>
      </c>
      <c r="G36" s="23" t="n">
        <v>0.013</v>
      </c>
      <c r="H36" s="24"/>
      <c r="I36" s="25"/>
      <c r="J36" s="61"/>
    </row>
    <row r="37" customFormat="false" ht="13.15" hidden="false" customHeight="true" outlineLevel="0" collapsed="false">
      <c r="A37" s="19"/>
      <c r="B37" s="20" t="s">
        <v>154</v>
      </c>
      <c r="C37" s="16" t="s">
        <v>155</v>
      </c>
      <c r="D37" s="16" t="s">
        <v>62</v>
      </c>
      <c r="E37" s="21" t="n">
        <v>399230</v>
      </c>
      <c r="F37" s="22" t="n">
        <v>5221.7288</v>
      </c>
      <c r="G37" s="23" t="n">
        <v>0.0129</v>
      </c>
      <c r="H37" s="24"/>
      <c r="I37" s="25"/>
      <c r="J37" s="61"/>
    </row>
    <row r="38" customFormat="false" ht="13.15" hidden="false" customHeight="true" outlineLevel="0" collapsed="false">
      <c r="A38" s="19"/>
      <c r="B38" s="20" t="s">
        <v>441</v>
      </c>
      <c r="C38" s="16" t="s">
        <v>442</v>
      </c>
      <c r="D38" s="16" t="s">
        <v>115</v>
      </c>
      <c r="E38" s="21" t="n">
        <v>24088</v>
      </c>
      <c r="F38" s="22" t="n">
        <v>5220.6163</v>
      </c>
      <c r="G38" s="23" t="n">
        <v>0.0129</v>
      </c>
      <c r="H38" s="24"/>
      <c r="I38" s="25"/>
      <c r="J38" s="61"/>
    </row>
    <row r="39" customFormat="false" ht="13.15" hidden="false" customHeight="true" outlineLevel="0" collapsed="false">
      <c r="A39" s="19"/>
      <c r="B39" s="20" t="s">
        <v>443</v>
      </c>
      <c r="C39" s="16" t="s">
        <v>444</v>
      </c>
      <c r="D39" s="16" t="s">
        <v>445</v>
      </c>
      <c r="E39" s="21" t="n">
        <v>188771</v>
      </c>
      <c r="F39" s="22" t="n">
        <v>5214.7989</v>
      </c>
      <c r="G39" s="23" t="n">
        <v>0.0129</v>
      </c>
      <c r="H39" s="24"/>
      <c r="I39" s="25"/>
      <c r="J39" s="61"/>
    </row>
    <row r="40" customFormat="false" ht="13.15" hidden="false" customHeight="true" outlineLevel="0" collapsed="false">
      <c r="A40" s="19"/>
      <c r="B40" s="20" t="s">
        <v>446</v>
      </c>
      <c r="C40" s="16" t="s">
        <v>447</v>
      </c>
      <c r="D40" s="16" t="s">
        <v>183</v>
      </c>
      <c r="E40" s="21" t="n">
        <v>490094</v>
      </c>
      <c r="F40" s="22" t="n">
        <v>5186.9098</v>
      </c>
      <c r="G40" s="23" t="n">
        <v>0.0129</v>
      </c>
      <c r="H40" s="24"/>
      <c r="I40" s="25"/>
      <c r="J40" s="61"/>
    </row>
    <row r="41" customFormat="false" ht="13.15" hidden="false" customHeight="true" outlineLevel="0" collapsed="false">
      <c r="A41" s="19"/>
      <c r="B41" s="20" t="s">
        <v>448</v>
      </c>
      <c r="C41" s="16" t="s">
        <v>449</v>
      </c>
      <c r="D41" s="16" t="s">
        <v>126</v>
      </c>
      <c r="E41" s="21" t="n">
        <v>540039</v>
      </c>
      <c r="F41" s="22" t="n">
        <v>5183.5643</v>
      </c>
      <c r="G41" s="23" t="n">
        <v>0.0128</v>
      </c>
      <c r="H41" s="24"/>
      <c r="I41" s="25"/>
      <c r="J41" s="61"/>
    </row>
    <row r="42" customFormat="false" ht="13.15" hidden="false" customHeight="true" outlineLevel="0" collapsed="false">
      <c r="A42" s="19"/>
      <c r="B42" s="20" t="s">
        <v>113</v>
      </c>
      <c r="C42" s="16" t="s">
        <v>114</v>
      </c>
      <c r="D42" s="16" t="s">
        <v>115</v>
      </c>
      <c r="E42" s="21" t="n">
        <v>109780</v>
      </c>
      <c r="F42" s="22" t="n">
        <v>5112.5095</v>
      </c>
      <c r="G42" s="23" t="n">
        <v>0.0127</v>
      </c>
      <c r="H42" s="24"/>
      <c r="I42" s="25"/>
      <c r="J42" s="61"/>
    </row>
    <row r="43" customFormat="false" ht="13.15" hidden="false" customHeight="true" outlineLevel="0" collapsed="false">
      <c r="A43" s="19"/>
      <c r="B43" s="20" t="s">
        <v>450</v>
      </c>
      <c r="C43" s="16" t="s">
        <v>451</v>
      </c>
      <c r="D43" s="16" t="s">
        <v>452</v>
      </c>
      <c r="E43" s="21" t="n">
        <v>142610</v>
      </c>
      <c r="F43" s="22" t="n">
        <v>5065.0081</v>
      </c>
      <c r="G43" s="23" t="n">
        <v>0.0126</v>
      </c>
      <c r="H43" s="24"/>
      <c r="I43" s="25"/>
      <c r="J43" s="61"/>
    </row>
    <row r="44" customFormat="false" ht="13.15" hidden="false" customHeight="true" outlineLevel="0" collapsed="false">
      <c r="A44" s="19"/>
      <c r="B44" s="20" t="s">
        <v>453</v>
      </c>
      <c r="C44" s="16" t="s">
        <v>454</v>
      </c>
      <c r="D44" s="16" t="s">
        <v>183</v>
      </c>
      <c r="E44" s="21" t="n">
        <v>314781</v>
      </c>
      <c r="F44" s="22" t="n">
        <v>5009.5822</v>
      </c>
      <c r="G44" s="23" t="n">
        <v>0.0124</v>
      </c>
      <c r="H44" s="24"/>
      <c r="I44" s="25"/>
      <c r="J44" s="61"/>
    </row>
    <row r="45" customFormat="false" ht="13.15" hidden="false" customHeight="true" outlineLevel="0" collapsed="false">
      <c r="A45" s="19"/>
      <c r="B45" s="20" t="s">
        <v>455</v>
      </c>
      <c r="C45" s="16" t="s">
        <v>456</v>
      </c>
      <c r="D45" s="16" t="s">
        <v>58</v>
      </c>
      <c r="E45" s="21" t="n">
        <v>1378114</v>
      </c>
      <c r="F45" s="22" t="n">
        <v>5009.4444</v>
      </c>
      <c r="G45" s="23" t="n">
        <v>0.0124</v>
      </c>
      <c r="H45" s="24"/>
      <c r="I45" s="25"/>
      <c r="J45" s="61"/>
    </row>
    <row r="46" customFormat="false" ht="13.15" hidden="false" customHeight="true" outlineLevel="0" collapsed="false">
      <c r="A46" s="19"/>
      <c r="B46" s="20" t="s">
        <v>457</v>
      </c>
      <c r="C46" s="16" t="s">
        <v>458</v>
      </c>
      <c r="D46" s="16" t="s">
        <v>54</v>
      </c>
      <c r="E46" s="21" t="n">
        <v>437232</v>
      </c>
      <c r="F46" s="22" t="n">
        <v>5006.7436</v>
      </c>
      <c r="G46" s="23" t="n">
        <v>0.0124</v>
      </c>
      <c r="H46" s="24"/>
      <c r="I46" s="25"/>
      <c r="J46" s="61"/>
    </row>
    <row r="47" customFormat="false" ht="13.15" hidden="false" customHeight="true" outlineLevel="0" collapsed="false">
      <c r="A47" s="19"/>
      <c r="B47" s="20" t="s">
        <v>459</v>
      </c>
      <c r="C47" s="16" t="s">
        <v>460</v>
      </c>
      <c r="D47" s="16" t="s">
        <v>54</v>
      </c>
      <c r="E47" s="21" t="n">
        <v>99690</v>
      </c>
      <c r="F47" s="22" t="n">
        <v>4982.905</v>
      </c>
      <c r="G47" s="23" t="n">
        <v>0.0123</v>
      </c>
      <c r="H47" s="24"/>
      <c r="I47" s="25"/>
      <c r="J47" s="61"/>
    </row>
    <row r="48" customFormat="false" ht="13.15" hidden="false" customHeight="true" outlineLevel="0" collapsed="false">
      <c r="A48" s="19"/>
      <c r="B48" s="20" t="s">
        <v>461</v>
      </c>
      <c r="C48" s="16" t="s">
        <v>462</v>
      </c>
      <c r="D48" s="16" t="s">
        <v>130</v>
      </c>
      <c r="E48" s="21" t="n">
        <v>1616941</v>
      </c>
      <c r="F48" s="22" t="n">
        <v>4947.8395</v>
      </c>
      <c r="G48" s="23" t="n">
        <v>0.0123</v>
      </c>
      <c r="H48" s="24"/>
      <c r="I48" s="25"/>
      <c r="J48" s="61"/>
    </row>
    <row r="49" customFormat="false" ht="13.15" hidden="false" customHeight="true" outlineLevel="0" collapsed="false">
      <c r="A49" s="19"/>
      <c r="B49" s="20" t="s">
        <v>463</v>
      </c>
      <c r="C49" s="16" t="s">
        <v>464</v>
      </c>
      <c r="D49" s="16" t="s">
        <v>122</v>
      </c>
      <c r="E49" s="21" t="n">
        <v>2102280</v>
      </c>
      <c r="F49" s="22" t="n">
        <v>4916.1818</v>
      </c>
      <c r="G49" s="23" t="n">
        <v>0.0122</v>
      </c>
      <c r="H49" s="24"/>
      <c r="I49" s="25"/>
      <c r="J49" s="61"/>
    </row>
    <row r="50" customFormat="false" ht="13.15" hidden="false" customHeight="true" outlineLevel="0" collapsed="false">
      <c r="A50" s="19"/>
      <c r="B50" s="20" t="s">
        <v>465</v>
      </c>
      <c r="C50" s="16" t="s">
        <v>466</v>
      </c>
      <c r="D50" s="16" t="s">
        <v>434</v>
      </c>
      <c r="E50" s="21" t="n">
        <v>4686304</v>
      </c>
      <c r="F50" s="22" t="n">
        <v>4911.2466</v>
      </c>
      <c r="G50" s="23" t="n">
        <v>0.0122</v>
      </c>
      <c r="H50" s="24"/>
      <c r="I50" s="25"/>
      <c r="J50" s="61"/>
    </row>
    <row r="51" customFormat="false" ht="13.15" hidden="false" customHeight="true" outlineLevel="0" collapsed="false">
      <c r="A51" s="19"/>
      <c r="B51" s="20" t="s">
        <v>467</v>
      </c>
      <c r="C51" s="16" t="s">
        <v>468</v>
      </c>
      <c r="D51" s="16" t="s">
        <v>99</v>
      </c>
      <c r="E51" s="21" t="n">
        <v>62248</v>
      </c>
      <c r="F51" s="22" t="n">
        <v>4898.9487</v>
      </c>
      <c r="G51" s="23" t="n">
        <v>0.0121</v>
      </c>
      <c r="H51" s="24"/>
      <c r="I51" s="25"/>
      <c r="J51" s="61"/>
    </row>
    <row r="52" customFormat="false" ht="13.15" hidden="false" customHeight="true" outlineLevel="0" collapsed="false">
      <c r="A52" s="19"/>
      <c r="B52" s="20" t="s">
        <v>469</v>
      </c>
      <c r="C52" s="16" t="s">
        <v>470</v>
      </c>
      <c r="D52" s="16" t="s">
        <v>471</v>
      </c>
      <c r="E52" s="21" t="n">
        <v>12521</v>
      </c>
      <c r="F52" s="22" t="n">
        <v>4855.0991</v>
      </c>
      <c r="G52" s="23" t="n">
        <v>0.012</v>
      </c>
      <c r="H52" s="24"/>
      <c r="I52" s="25"/>
      <c r="J52" s="61"/>
    </row>
    <row r="53" customFormat="false" ht="13.15" hidden="false" customHeight="true" outlineLevel="0" collapsed="false">
      <c r="A53" s="19"/>
      <c r="B53" s="20" t="s">
        <v>181</v>
      </c>
      <c r="C53" s="16" t="s">
        <v>182</v>
      </c>
      <c r="D53" s="16" t="s">
        <v>183</v>
      </c>
      <c r="E53" s="21" t="n">
        <v>870458</v>
      </c>
      <c r="F53" s="22" t="n">
        <v>4834.5237</v>
      </c>
      <c r="G53" s="23" t="n">
        <v>0.012</v>
      </c>
      <c r="H53" s="24"/>
      <c r="I53" s="25"/>
      <c r="J53" s="61"/>
    </row>
    <row r="54" customFormat="false" ht="13.15" hidden="false" customHeight="true" outlineLevel="0" collapsed="false">
      <c r="A54" s="19"/>
      <c r="B54" s="20" t="s">
        <v>472</v>
      </c>
      <c r="C54" s="16" t="s">
        <v>473</v>
      </c>
      <c r="D54" s="16" t="s">
        <v>122</v>
      </c>
      <c r="E54" s="21" t="n">
        <v>2709792</v>
      </c>
      <c r="F54" s="22" t="n">
        <v>4710.9734</v>
      </c>
      <c r="G54" s="23" t="n">
        <v>0.0117</v>
      </c>
      <c r="H54" s="24"/>
      <c r="I54" s="25"/>
      <c r="J54" s="61"/>
    </row>
    <row r="55" customFormat="false" ht="13.15" hidden="false" customHeight="true" outlineLevel="0" collapsed="false">
      <c r="A55" s="19"/>
      <c r="B55" s="20" t="s">
        <v>474</v>
      </c>
      <c r="C55" s="16" t="s">
        <v>475</v>
      </c>
      <c r="D55" s="16" t="s">
        <v>80</v>
      </c>
      <c r="E55" s="21" t="n">
        <v>139715</v>
      </c>
      <c r="F55" s="22" t="n">
        <v>4693.8651</v>
      </c>
      <c r="G55" s="23" t="n">
        <v>0.0116</v>
      </c>
      <c r="H55" s="24"/>
      <c r="I55" s="25"/>
      <c r="J55" s="61"/>
    </row>
    <row r="56" customFormat="false" ht="13.15" hidden="false" customHeight="true" outlineLevel="0" collapsed="false">
      <c r="A56" s="19"/>
      <c r="B56" s="20" t="s">
        <v>476</v>
      </c>
      <c r="C56" s="16" t="s">
        <v>477</v>
      </c>
      <c r="D56" s="16" t="s">
        <v>434</v>
      </c>
      <c r="E56" s="21" t="n">
        <v>2073343</v>
      </c>
      <c r="F56" s="22" t="n">
        <v>4682.6452</v>
      </c>
      <c r="G56" s="23" t="n">
        <v>0.0116</v>
      </c>
      <c r="H56" s="24"/>
      <c r="I56" s="25"/>
      <c r="J56" s="61"/>
    </row>
    <row r="57" customFormat="false" ht="13.15" hidden="false" customHeight="true" outlineLevel="0" collapsed="false">
      <c r="A57" s="19"/>
      <c r="B57" s="20" t="s">
        <v>478</v>
      </c>
      <c r="C57" s="16" t="s">
        <v>479</v>
      </c>
      <c r="D57" s="16" t="s">
        <v>126</v>
      </c>
      <c r="E57" s="21" t="n">
        <v>662465</v>
      </c>
      <c r="F57" s="22" t="n">
        <v>4538.5477</v>
      </c>
      <c r="G57" s="23" t="n">
        <v>0.0112</v>
      </c>
      <c r="H57" s="24"/>
      <c r="I57" s="25"/>
      <c r="J57" s="61"/>
    </row>
    <row r="58" customFormat="false" ht="13.15" hidden="false" customHeight="true" outlineLevel="0" collapsed="false">
      <c r="A58" s="19"/>
      <c r="B58" s="20" t="s">
        <v>480</v>
      </c>
      <c r="C58" s="16" t="s">
        <v>481</v>
      </c>
      <c r="D58" s="16" t="s">
        <v>62</v>
      </c>
      <c r="E58" s="21" t="n">
        <v>1619696</v>
      </c>
      <c r="F58" s="22" t="n">
        <v>4450.9246</v>
      </c>
      <c r="G58" s="23" t="n">
        <v>0.011</v>
      </c>
      <c r="H58" s="24"/>
      <c r="I58" s="25"/>
      <c r="J58" s="61"/>
    </row>
    <row r="59" customFormat="false" ht="13.15" hidden="false" customHeight="true" outlineLevel="0" collapsed="false">
      <c r="A59" s="19"/>
      <c r="B59" s="20" t="s">
        <v>72</v>
      </c>
      <c r="C59" s="16" t="s">
        <v>73</v>
      </c>
      <c r="D59" s="16" t="s">
        <v>54</v>
      </c>
      <c r="E59" s="21" t="n">
        <v>332284</v>
      </c>
      <c r="F59" s="22" t="n">
        <v>4380.5</v>
      </c>
      <c r="G59" s="23" t="n">
        <v>0.0109</v>
      </c>
      <c r="H59" s="24"/>
      <c r="I59" s="25"/>
      <c r="J59" s="61"/>
    </row>
    <row r="60" customFormat="false" ht="13.15" hidden="false" customHeight="true" outlineLevel="0" collapsed="false">
      <c r="A60" s="19"/>
      <c r="B60" s="20" t="s">
        <v>86</v>
      </c>
      <c r="C60" s="16" t="s">
        <v>87</v>
      </c>
      <c r="D60" s="16" t="s">
        <v>88</v>
      </c>
      <c r="E60" s="21" t="n">
        <v>515000</v>
      </c>
      <c r="F60" s="22" t="n">
        <v>3805.0775</v>
      </c>
      <c r="G60" s="23" t="n">
        <v>0.0094</v>
      </c>
      <c r="H60" s="24"/>
      <c r="I60" s="25"/>
      <c r="J60" s="61"/>
    </row>
    <row r="61" customFormat="false" ht="13.15" hidden="false" customHeight="true" outlineLevel="0" collapsed="false">
      <c r="A61" s="19"/>
      <c r="B61" s="20" t="s">
        <v>101</v>
      </c>
      <c r="C61" s="16" t="s">
        <v>102</v>
      </c>
      <c r="D61" s="16" t="s">
        <v>80</v>
      </c>
      <c r="E61" s="21" t="n">
        <v>249900</v>
      </c>
      <c r="F61" s="22" t="n">
        <v>2437.3997</v>
      </c>
      <c r="G61" s="23" t="n">
        <v>0.006</v>
      </c>
      <c r="H61" s="24"/>
      <c r="I61" s="25"/>
      <c r="J61" s="61"/>
    </row>
    <row r="62" customFormat="false" ht="13.15" hidden="false" customHeight="true" outlineLevel="0" collapsed="false">
      <c r="A62" s="19"/>
      <c r="B62" s="20" t="s">
        <v>482</v>
      </c>
      <c r="C62" s="16" t="s">
        <v>483</v>
      </c>
      <c r="D62" s="16" t="s">
        <v>50</v>
      </c>
      <c r="E62" s="21" t="n">
        <v>501000</v>
      </c>
      <c r="F62" s="22" t="n">
        <v>2225.442</v>
      </c>
      <c r="G62" s="23" t="n">
        <v>0.0055</v>
      </c>
      <c r="H62" s="24"/>
      <c r="I62" s="25"/>
      <c r="J62" s="61"/>
    </row>
    <row r="63" customFormat="false" ht="13.15" hidden="false" customHeight="true" outlineLevel="0" collapsed="false">
      <c r="A63" s="19"/>
      <c r="B63" s="20" t="s">
        <v>110</v>
      </c>
      <c r="C63" s="16" t="s">
        <v>111</v>
      </c>
      <c r="D63" s="16" t="s">
        <v>70</v>
      </c>
      <c r="E63" s="21" t="n">
        <v>1639000</v>
      </c>
      <c r="F63" s="22" t="n">
        <v>1734.062</v>
      </c>
      <c r="G63" s="23" t="n">
        <v>0.0043</v>
      </c>
      <c r="H63" s="24"/>
      <c r="I63" s="25"/>
      <c r="J63" s="61"/>
    </row>
    <row r="64" customFormat="false" ht="13.15" hidden="false" customHeight="true" outlineLevel="0" collapsed="false">
      <c r="A64" s="19"/>
      <c r="B64" s="20" t="s">
        <v>97</v>
      </c>
      <c r="C64" s="16" t="s">
        <v>98</v>
      </c>
      <c r="D64" s="16" t="s">
        <v>99</v>
      </c>
      <c r="E64" s="21" t="n">
        <v>90750</v>
      </c>
      <c r="F64" s="22" t="n">
        <v>1612.809</v>
      </c>
      <c r="G64" s="23" t="n">
        <v>0.004</v>
      </c>
      <c r="H64" s="24"/>
      <c r="I64" s="25"/>
      <c r="J64" s="61"/>
    </row>
    <row r="65" customFormat="false" ht="13.15" hidden="false" customHeight="true" outlineLevel="0" collapsed="false">
      <c r="A65" s="19"/>
      <c r="B65" s="20" t="s">
        <v>484</v>
      </c>
      <c r="C65" s="16" t="s">
        <v>485</v>
      </c>
      <c r="D65" s="16" t="s">
        <v>486</v>
      </c>
      <c r="E65" s="21" t="n">
        <v>177650</v>
      </c>
      <c r="F65" s="22" t="n">
        <v>1509.8474</v>
      </c>
      <c r="G65" s="23" t="n">
        <v>0.0037</v>
      </c>
      <c r="H65" s="24"/>
      <c r="I65" s="25"/>
      <c r="J65" s="61"/>
    </row>
    <row r="66" customFormat="false" ht="13.15" hidden="false" customHeight="true" outlineLevel="0" collapsed="false">
      <c r="A66" s="19"/>
      <c r="B66" s="20" t="s">
        <v>44</v>
      </c>
      <c r="C66" s="16" t="s">
        <v>45</v>
      </c>
      <c r="D66" s="16" t="s">
        <v>46</v>
      </c>
      <c r="E66" s="21" t="n">
        <v>57000</v>
      </c>
      <c r="F66" s="22" t="n">
        <v>1421.2095</v>
      </c>
      <c r="G66" s="23" t="n">
        <v>0.0035</v>
      </c>
      <c r="H66" s="24"/>
      <c r="I66" s="25"/>
      <c r="J66" s="61"/>
    </row>
    <row r="67" customFormat="false" ht="13.15" hidden="false" customHeight="true" outlineLevel="0" collapsed="false">
      <c r="A67" s="19"/>
      <c r="B67" s="20" t="s">
        <v>169</v>
      </c>
      <c r="C67" s="16" t="s">
        <v>170</v>
      </c>
      <c r="D67" s="16" t="s">
        <v>38</v>
      </c>
      <c r="E67" s="21" t="n">
        <v>19750</v>
      </c>
      <c r="F67" s="22" t="n">
        <v>1380.4954</v>
      </c>
      <c r="G67" s="23" t="n">
        <v>0.0034</v>
      </c>
      <c r="H67" s="24"/>
      <c r="I67" s="25"/>
      <c r="J67" s="61"/>
    </row>
    <row r="68" customFormat="false" ht="13.15" hidden="false" customHeight="true" outlineLevel="0" collapsed="false">
      <c r="A68" s="19"/>
      <c r="B68" s="20" t="s">
        <v>104</v>
      </c>
      <c r="C68" s="16" t="s">
        <v>105</v>
      </c>
      <c r="D68" s="16" t="s">
        <v>99</v>
      </c>
      <c r="E68" s="21" t="n">
        <v>313200</v>
      </c>
      <c r="F68" s="22" t="n">
        <v>1326.7152</v>
      </c>
      <c r="G68" s="23" t="n">
        <v>0.0033</v>
      </c>
      <c r="H68" s="24"/>
      <c r="I68" s="25"/>
      <c r="J68" s="61"/>
    </row>
    <row r="69" customFormat="false" ht="13.15" hidden="false" customHeight="true" outlineLevel="0" collapsed="false">
      <c r="A69" s="19"/>
      <c r="B69" s="20" t="s">
        <v>487</v>
      </c>
      <c r="C69" s="16" t="s">
        <v>488</v>
      </c>
      <c r="D69" s="16" t="s">
        <v>183</v>
      </c>
      <c r="E69" s="21" t="n">
        <v>8582</v>
      </c>
      <c r="F69" s="22" t="n">
        <v>1161.1703</v>
      </c>
      <c r="G69" s="23" t="n">
        <v>0.0029</v>
      </c>
      <c r="H69" s="24"/>
      <c r="I69" s="25"/>
      <c r="J69" s="61"/>
    </row>
    <row r="70" customFormat="false" ht="13.15" hidden="false" customHeight="true" outlineLevel="0" collapsed="false">
      <c r="A70" s="19"/>
      <c r="B70" s="20" t="s">
        <v>489</v>
      </c>
      <c r="C70" s="16" t="s">
        <v>490</v>
      </c>
      <c r="D70" s="16" t="s">
        <v>34</v>
      </c>
      <c r="E70" s="21" t="n">
        <v>10500</v>
      </c>
      <c r="F70" s="22" t="n">
        <v>983.6085</v>
      </c>
      <c r="G70" s="23" t="n">
        <v>0.0024</v>
      </c>
      <c r="H70" s="24"/>
      <c r="I70" s="25"/>
      <c r="J70" s="61"/>
    </row>
    <row r="71" customFormat="false" ht="13.15" hidden="false" customHeight="true" outlineLevel="0" collapsed="false">
      <c r="A71" s="19"/>
      <c r="B71" s="20" t="s">
        <v>491</v>
      </c>
      <c r="C71" s="16" t="s">
        <v>492</v>
      </c>
      <c r="D71" s="16" t="s">
        <v>38</v>
      </c>
      <c r="E71" s="21" t="n">
        <v>35288</v>
      </c>
      <c r="F71" s="22" t="n">
        <v>897.9737</v>
      </c>
      <c r="G71" s="23" t="n">
        <v>0.0022</v>
      </c>
      <c r="H71" s="24"/>
      <c r="I71" s="25"/>
      <c r="J71" s="61"/>
    </row>
    <row r="72" customFormat="false" ht="13.15" hidden="false" customHeight="true" outlineLevel="0" collapsed="false">
      <c r="A72" s="19"/>
      <c r="B72" s="20" t="s">
        <v>48</v>
      </c>
      <c r="C72" s="16" t="s">
        <v>49</v>
      </c>
      <c r="D72" s="16" t="s">
        <v>50</v>
      </c>
      <c r="E72" s="21" t="n">
        <v>417000</v>
      </c>
      <c r="F72" s="22" t="n">
        <v>813.3585</v>
      </c>
      <c r="G72" s="23" t="n">
        <v>0.002</v>
      </c>
      <c r="H72" s="24"/>
      <c r="I72" s="25"/>
      <c r="J72" s="61"/>
    </row>
    <row r="73" customFormat="false" ht="13.15" hidden="false" customHeight="true" outlineLevel="0" collapsed="false">
      <c r="A73" s="19"/>
      <c r="B73" s="20" t="s">
        <v>64</v>
      </c>
      <c r="C73" s="16" t="s">
        <v>65</v>
      </c>
      <c r="D73" s="16" t="s">
        <v>66</v>
      </c>
      <c r="E73" s="21" t="n">
        <v>29100</v>
      </c>
      <c r="F73" s="22" t="n">
        <v>641.8442</v>
      </c>
      <c r="G73" s="23" t="n">
        <v>0.0016</v>
      </c>
      <c r="H73" s="24"/>
      <c r="I73" s="25"/>
      <c r="J73" s="61"/>
    </row>
    <row r="74" customFormat="false" ht="13.15" hidden="false" customHeight="true" outlineLevel="0" collapsed="false">
      <c r="A74" s="19"/>
      <c r="B74" s="20" t="s">
        <v>120</v>
      </c>
      <c r="C74" s="16" t="s">
        <v>121</v>
      </c>
      <c r="D74" s="16" t="s">
        <v>122</v>
      </c>
      <c r="E74" s="21" t="n">
        <v>300375</v>
      </c>
      <c r="F74" s="22" t="n">
        <v>641.4508</v>
      </c>
      <c r="G74" s="23" t="n">
        <v>0.0016</v>
      </c>
      <c r="H74" s="24"/>
      <c r="I74" s="25"/>
      <c r="J74" s="61"/>
    </row>
    <row r="75" customFormat="false" ht="13.15" hidden="false" customHeight="true" outlineLevel="0" collapsed="false">
      <c r="A75" s="19"/>
      <c r="B75" s="20" t="s">
        <v>90</v>
      </c>
      <c r="C75" s="16" t="s">
        <v>91</v>
      </c>
      <c r="D75" s="16" t="s">
        <v>27</v>
      </c>
      <c r="E75" s="21" t="n">
        <v>1040000</v>
      </c>
      <c r="F75" s="22" t="n">
        <v>539.24</v>
      </c>
      <c r="G75" s="23" t="n">
        <v>0.0013</v>
      </c>
      <c r="H75" s="24"/>
      <c r="I75" s="25"/>
      <c r="J75" s="61"/>
    </row>
    <row r="76" customFormat="false" ht="13.15" hidden="false" customHeight="true" outlineLevel="0" collapsed="false">
      <c r="A76" s="19"/>
      <c r="B76" s="20" t="s">
        <v>493</v>
      </c>
      <c r="C76" s="16" t="s">
        <v>494</v>
      </c>
      <c r="D76" s="16" t="s">
        <v>34</v>
      </c>
      <c r="E76" s="21" t="n">
        <v>96900</v>
      </c>
      <c r="F76" s="22" t="n">
        <v>509.9847</v>
      </c>
      <c r="G76" s="23" t="n">
        <v>0.0013</v>
      </c>
      <c r="H76" s="24"/>
      <c r="I76" s="25"/>
      <c r="J76" s="61"/>
    </row>
    <row r="77" customFormat="false" ht="13.15" hidden="false" customHeight="true" outlineLevel="0" collapsed="false">
      <c r="A77" s="19"/>
      <c r="B77" s="20" t="s">
        <v>107</v>
      </c>
      <c r="C77" s="16" t="s">
        <v>108</v>
      </c>
      <c r="D77" s="16" t="s">
        <v>27</v>
      </c>
      <c r="E77" s="21" t="n">
        <v>137700</v>
      </c>
      <c r="F77" s="22" t="n">
        <v>426.4569</v>
      </c>
      <c r="G77" s="23" t="n">
        <v>0.0011</v>
      </c>
      <c r="H77" s="24"/>
      <c r="I77" s="25"/>
      <c r="J77" s="61"/>
    </row>
    <row r="78" customFormat="false" ht="13.15" hidden="false" customHeight="true" outlineLevel="0" collapsed="false">
      <c r="A78" s="19"/>
      <c r="B78" s="20" t="s">
        <v>142</v>
      </c>
      <c r="C78" s="16" t="s">
        <v>143</v>
      </c>
      <c r="D78" s="16" t="s">
        <v>27</v>
      </c>
      <c r="E78" s="21" t="n">
        <v>45600</v>
      </c>
      <c r="F78" s="22" t="n">
        <v>417.1716</v>
      </c>
      <c r="G78" s="23" t="n">
        <v>0.001</v>
      </c>
      <c r="H78" s="24"/>
      <c r="I78" s="25"/>
      <c r="J78" s="61"/>
    </row>
    <row r="79" customFormat="false" ht="13.15" hidden="false" customHeight="true" outlineLevel="0" collapsed="false">
      <c r="A79" s="19"/>
      <c r="B79" s="20" t="s">
        <v>148</v>
      </c>
      <c r="C79" s="16" t="s">
        <v>149</v>
      </c>
      <c r="D79" s="16" t="s">
        <v>38</v>
      </c>
      <c r="E79" s="21" t="n">
        <v>223100</v>
      </c>
      <c r="F79" s="22" t="n">
        <v>232.3587</v>
      </c>
      <c r="G79" s="23" t="n">
        <v>0.0006</v>
      </c>
      <c r="H79" s="24"/>
      <c r="I79" s="25"/>
      <c r="J79" s="61"/>
    </row>
    <row r="80" customFormat="false" ht="13.15" hidden="false" customHeight="true" outlineLevel="0" collapsed="false">
      <c r="A80" s="19"/>
      <c r="B80" s="20" t="s">
        <v>495</v>
      </c>
      <c r="C80" s="16" t="s">
        <v>496</v>
      </c>
      <c r="D80" s="16" t="s">
        <v>497</v>
      </c>
      <c r="E80" s="21" t="n">
        <v>34000</v>
      </c>
      <c r="F80" s="22" t="n">
        <v>132.498</v>
      </c>
      <c r="G80" s="23" t="n">
        <v>0.0003</v>
      </c>
      <c r="H80" s="24"/>
      <c r="I80" s="25"/>
      <c r="J80" s="61"/>
    </row>
    <row r="81" customFormat="false" ht="13.15" hidden="false" customHeight="true" outlineLevel="0" collapsed="false">
      <c r="A81" s="19"/>
      <c r="B81" s="20" t="s">
        <v>498</v>
      </c>
      <c r="C81" s="16" t="s">
        <v>499</v>
      </c>
      <c r="D81" s="16" t="s">
        <v>27</v>
      </c>
      <c r="E81" s="21" t="n">
        <v>70200</v>
      </c>
      <c r="F81" s="22" t="n">
        <v>129.87</v>
      </c>
      <c r="G81" s="23" t="n">
        <v>0.0003</v>
      </c>
      <c r="H81" s="24"/>
      <c r="I81" s="25"/>
      <c r="J81" s="61"/>
    </row>
    <row r="82" customFormat="false" ht="13.15" hidden="false" customHeight="true" outlineLevel="0" collapsed="false">
      <c r="A82" s="19"/>
      <c r="B82" s="20" t="s">
        <v>184</v>
      </c>
      <c r="C82" s="16" t="s">
        <v>185</v>
      </c>
      <c r="D82" s="16" t="s">
        <v>186</v>
      </c>
      <c r="E82" s="21" t="n">
        <v>73150</v>
      </c>
      <c r="F82" s="22" t="n">
        <v>113.3094</v>
      </c>
      <c r="G82" s="23" t="n">
        <v>0.0003</v>
      </c>
      <c r="H82" s="24"/>
      <c r="I82" s="25"/>
      <c r="J82" s="61"/>
    </row>
    <row r="83" customFormat="false" ht="13.15" hidden="false" customHeight="true" outlineLevel="0" collapsed="false">
      <c r="A83" s="6"/>
      <c r="B83" s="20" t="s">
        <v>500</v>
      </c>
      <c r="C83" s="16" t="s">
        <v>501</v>
      </c>
      <c r="D83" s="16" t="s">
        <v>80</v>
      </c>
      <c r="E83" s="21" t="n">
        <v>375</v>
      </c>
      <c r="F83" s="22" t="n">
        <v>16.8789</v>
      </c>
      <c r="G83" s="24" t="s">
        <v>502</v>
      </c>
      <c r="H83" s="24"/>
      <c r="I83" s="25"/>
      <c r="J83" s="61"/>
    </row>
    <row r="84" customFormat="false" ht="13.15" hidden="false" customHeight="true" outlineLevel="0" collapsed="false">
      <c r="A84" s="6"/>
      <c r="B84" s="20" t="s">
        <v>503</v>
      </c>
      <c r="C84" s="16" t="s">
        <v>504</v>
      </c>
      <c r="D84" s="16" t="s">
        <v>27</v>
      </c>
      <c r="E84" s="21" t="n">
        <v>1500</v>
      </c>
      <c r="F84" s="22" t="n">
        <v>8.6978</v>
      </c>
      <c r="G84" s="24" t="s">
        <v>502</v>
      </c>
      <c r="H84" s="24"/>
      <c r="I84" s="25"/>
      <c r="J84" s="61"/>
    </row>
    <row r="85" customFormat="false" ht="13.15" hidden="false" customHeight="true" outlineLevel="0" collapsed="false">
      <c r="A85" s="6"/>
      <c r="B85" s="15" t="s">
        <v>187</v>
      </c>
      <c r="C85" s="16"/>
      <c r="D85" s="16"/>
      <c r="E85" s="16"/>
      <c r="F85" s="26" t="n">
        <v>328111.3372</v>
      </c>
      <c r="G85" s="27" t="n">
        <v>0.8132</v>
      </c>
      <c r="H85" s="28"/>
      <c r="I85" s="29"/>
      <c r="J85" s="61"/>
    </row>
    <row r="86" customFormat="false" ht="13.15" hidden="false" customHeight="true" outlineLevel="0" collapsed="false">
      <c r="A86" s="6"/>
      <c r="B86" s="30" t="s">
        <v>188</v>
      </c>
      <c r="C86" s="2"/>
      <c r="D86" s="2"/>
      <c r="E86" s="2"/>
      <c r="F86" s="28" t="s">
        <v>189</v>
      </c>
      <c r="G86" s="28" t="s">
        <v>189</v>
      </c>
      <c r="H86" s="28"/>
      <c r="I86" s="29"/>
      <c r="J86" s="61"/>
    </row>
    <row r="87" customFormat="false" ht="13.15" hidden="false" customHeight="true" outlineLevel="0" collapsed="false">
      <c r="A87" s="6"/>
      <c r="B87" s="30" t="s">
        <v>187</v>
      </c>
      <c r="C87" s="2"/>
      <c r="D87" s="2"/>
      <c r="E87" s="2"/>
      <c r="F87" s="28" t="s">
        <v>189</v>
      </c>
      <c r="G87" s="28" t="s">
        <v>189</v>
      </c>
      <c r="H87" s="28"/>
      <c r="I87" s="29"/>
      <c r="J87" s="61"/>
    </row>
    <row r="88" customFormat="false" ht="13.15" hidden="false" customHeight="true" outlineLevel="0" collapsed="false">
      <c r="A88" s="6"/>
      <c r="B88" s="30" t="s">
        <v>190</v>
      </c>
      <c r="C88" s="31"/>
      <c r="D88" s="2"/>
      <c r="E88" s="31"/>
      <c r="F88" s="26" t="n">
        <v>328111.3372</v>
      </c>
      <c r="G88" s="27" t="n">
        <v>0.8132</v>
      </c>
      <c r="H88" s="28"/>
      <c r="I88" s="29"/>
      <c r="J88" s="61"/>
    </row>
    <row r="89" customFormat="false" ht="13.15" hidden="false" customHeight="true" outlineLevel="0" collapsed="false">
      <c r="A89" s="19"/>
      <c r="B89" s="15" t="s">
        <v>192</v>
      </c>
      <c r="C89" s="16"/>
      <c r="D89" s="16"/>
      <c r="E89" s="16"/>
      <c r="F89" s="16"/>
      <c r="G89" s="16"/>
      <c r="H89" s="17"/>
      <c r="I89" s="18"/>
      <c r="J89" s="61"/>
    </row>
    <row r="90" customFormat="false" ht="13.15" hidden="false" customHeight="true" outlineLevel="0" collapsed="false">
      <c r="A90" s="19"/>
      <c r="B90" s="15" t="s">
        <v>194</v>
      </c>
      <c r="C90" s="16"/>
      <c r="D90" s="16"/>
      <c r="E90" s="16"/>
      <c r="F90" s="6"/>
      <c r="G90" s="17"/>
      <c r="H90" s="17"/>
      <c r="I90" s="18"/>
      <c r="J90" s="61"/>
    </row>
    <row r="91" customFormat="false" ht="13.15" hidden="false" customHeight="true" outlineLevel="0" collapsed="false">
      <c r="A91" s="19"/>
      <c r="B91" s="20" t="s">
        <v>505</v>
      </c>
      <c r="C91" s="16"/>
      <c r="D91" s="16" t="s">
        <v>27</v>
      </c>
      <c r="E91" s="21" t="n">
        <v>-1500</v>
      </c>
      <c r="F91" s="22" t="n">
        <v>-8.76</v>
      </c>
      <c r="G91" s="24" t="s">
        <v>502</v>
      </c>
      <c r="H91" s="24"/>
      <c r="I91" s="25"/>
      <c r="J91" s="61"/>
    </row>
    <row r="92" customFormat="false" ht="13.15" hidden="false" customHeight="true" outlineLevel="0" collapsed="false">
      <c r="A92" s="19"/>
      <c r="B92" s="20" t="s">
        <v>506</v>
      </c>
      <c r="C92" s="16"/>
      <c r="D92" s="16" t="s">
        <v>126</v>
      </c>
      <c r="E92" s="21" t="n">
        <v>-1300</v>
      </c>
      <c r="F92" s="22" t="n">
        <v>-8.972</v>
      </c>
      <c r="G92" s="24" t="s">
        <v>502</v>
      </c>
      <c r="H92" s="24"/>
      <c r="I92" s="25"/>
      <c r="J92" s="61"/>
    </row>
    <row r="93" customFormat="false" ht="13.15" hidden="false" customHeight="true" outlineLevel="0" collapsed="false">
      <c r="A93" s="19"/>
      <c r="B93" s="20" t="s">
        <v>507</v>
      </c>
      <c r="C93" s="16"/>
      <c r="D93" s="16" t="s">
        <v>80</v>
      </c>
      <c r="E93" s="21" t="n">
        <v>-375</v>
      </c>
      <c r="F93" s="22" t="n">
        <v>-17.0183</v>
      </c>
      <c r="G93" s="24" t="s">
        <v>502</v>
      </c>
      <c r="H93" s="24"/>
      <c r="I93" s="25"/>
      <c r="J93" s="61"/>
    </row>
    <row r="94" customFormat="false" ht="13.15" hidden="false" customHeight="true" outlineLevel="0" collapsed="false">
      <c r="A94" s="19"/>
      <c r="B94" s="20" t="s">
        <v>226</v>
      </c>
      <c r="C94" s="16"/>
      <c r="D94" s="16" t="s">
        <v>62</v>
      </c>
      <c r="E94" s="21" t="n">
        <v>-3000</v>
      </c>
      <c r="F94" s="22" t="n">
        <v>-85.11</v>
      </c>
      <c r="G94" s="23" t="n">
        <v>-0.0002</v>
      </c>
      <c r="H94" s="24"/>
      <c r="I94" s="25"/>
      <c r="J94" s="61"/>
    </row>
    <row r="95" customFormat="false" ht="13.15" hidden="false" customHeight="true" outlineLevel="0" collapsed="false">
      <c r="A95" s="19"/>
      <c r="B95" s="20" t="s">
        <v>196</v>
      </c>
      <c r="C95" s="16"/>
      <c r="D95" s="16" t="s">
        <v>186</v>
      </c>
      <c r="E95" s="21" t="n">
        <v>-73150</v>
      </c>
      <c r="F95" s="22" t="n">
        <v>-113.7483</v>
      </c>
      <c r="G95" s="23" t="n">
        <v>-0.0003</v>
      </c>
      <c r="H95" s="24"/>
      <c r="I95" s="25"/>
      <c r="J95" s="61"/>
    </row>
    <row r="96" customFormat="false" ht="13.15" hidden="false" customHeight="true" outlineLevel="0" collapsed="false">
      <c r="A96" s="19"/>
      <c r="B96" s="20" t="s">
        <v>508</v>
      </c>
      <c r="C96" s="16"/>
      <c r="D96" s="16" t="s">
        <v>27</v>
      </c>
      <c r="E96" s="21" t="n">
        <v>-70200</v>
      </c>
      <c r="F96" s="22" t="n">
        <v>-130.5018</v>
      </c>
      <c r="G96" s="23" t="n">
        <v>-0.0003</v>
      </c>
      <c r="H96" s="24"/>
      <c r="I96" s="25"/>
      <c r="J96" s="61"/>
    </row>
    <row r="97" customFormat="false" ht="13.15" hidden="false" customHeight="true" outlineLevel="0" collapsed="false">
      <c r="A97" s="19"/>
      <c r="B97" s="20" t="s">
        <v>509</v>
      </c>
      <c r="C97" s="16"/>
      <c r="D97" s="16" t="s">
        <v>497</v>
      </c>
      <c r="E97" s="21" t="n">
        <v>-34000</v>
      </c>
      <c r="F97" s="22" t="n">
        <v>-132.26</v>
      </c>
      <c r="G97" s="23" t="n">
        <v>-0.0003</v>
      </c>
      <c r="H97" s="24"/>
      <c r="I97" s="25"/>
      <c r="J97" s="61"/>
    </row>
    <row r="98" customFormat="false" ht="13.15" hidden="false" customHeight="true" outlineLevel="0" collapsed="false">
      <c r="A98" s="19"/>
      <c r="B98" s="20" t="s">
        <v>510</v>
      </c>
      <c r="C98" s="16"/>
      <c r="D98" s="16" t="s">
        <v>434</v>
      </c>
      <c r="E98" s="21" t="n">
        <v>-173850</v>
      </c>
      <c r="F98" s="22" t="n">
        <v>-185.1503</v>
      </c>
      <c r="G98" s="23" t="n">
        <v>-0.0005</v>
      </c>
      <c r="H98" s="24"/>
      <c r="I98" s="25"/>
      <c r="J98" s="61"/>
    </row>
    <row r="99" customFormat="false" ht="13.15" hidden="false" customHeight="true" outlineLevel="0" collapsed="false">
      <c r="A99" s="19"/>
      <c r="B99" s="20" t="s">
        <v>252</v>
      </c>
      <c r="C99" s="16"/>
      <c r="D99" s="16" t="s">
        <v>27</v>
      </c>
      <c r="E99" s="21" t="n">
        <v>-432000</v>
      </c>
      <c r="F99" s="22" t="n">
        <v>-222.48</v>
      </c>
      <c r="G99" s="23" t="n">
        <v>-0.0006</v>
      </c>
      <c r="H99" s="24"/>
      <c r="I99" s="25"/>
      <c r="J99" s="61"/>
    </row>
    <row r="100" customFormat="false" ht="13.15" hidden="false" customHeight="true" outlineLevel="0" collapsed="false">
      <c r="A100" s="19"/>
      <c r="B100" s="20" t="s">
        <v>218</v>
      </c>
      <c r="C100" s="16"/>
      <c r="D100" s="16" t="s">
        <v>38</v>
      </c>
      <c r="E100" s="21" t="n">
        <v>-223100</v>
      </c>
      <c r="F100" s="22" t="n">
        <v>-234.1435</v>
      </c>
      <c r="G100" s="23" t="n">
        <v>-0.0006</v>
      </c>
      <c r="H100" s="24"/>
      <c r="I100" s="25"/>
      <c r="J100" s="61"/>
    </row>
    <row r="101" customFormat="false" ht="13.15" hidden="false" customHeight="true" outlineLevel="0" collapsed="false">
      <c r="A101" s="19"/>
      <c r="B101" s="20" t="s">
        <v>511</v>
      </c>
      <c r="C101" s="16"/>
      <c r="D101" s="16" t="s">
        <v>27</v>
      </c>
      <c r="E101" s="21" t="n">
        <v>-608000</v>
      </c>
      <c r="F101" s="22" t="n">
        <v>-315.248</v>
      </c>
      <c r="G101" s="23" t="n">
        <v>-0.0008</v>
      </c>
      <c r="H101" s="24"/>
      <c r="I101" s="25"/>
      <c r="J101" s="61"/>
    </row>
    <row r="102" customFormat="false" ht="13.15" hidden="false" customHeight="true" outlineLevel="0" collapsed="false">
      <c r="A102" s="19"/>
      <c r="B102" s="20" t="s">
        <v>220</v>
      </c>
      <c r="C102" s="16"/>
      <c r="D102" s="16" t="s">
        <v>34</v>
      </c>
      <c r="E102" s="21" t="n">
        <v>-28700</v>
      </c>
      <c r="F102" s="22" t="n">
        <v>-379.6723</v>
      </c>
      <c r="G102" s="23" t="n">
        <v>-0.0009</v>
      </c>
      <c r="H102" s="24"/>
      <c r="I102" s="25"/>
      <c r="J102" s="61"/>
    </row>
    <row r="103" customFormat="false" ht="13.15" hidden="false" customHeight="true" outlineLevel="0" collapsed="false">
      <c r="A103" s="19"/>
      <c r="B103" s="20" t="s">
        <v>222</v>
      </c>
      <c r="C103" s="16"/>
      <c r="D103" s="16" t="s">
        <v>27</v>
      </c>
      <c r="E103" s="21" t="n">
        <v>-45600</v>
      </c>
      <c r="F103" s="22" t="n">
        <v>-420.5688</v>
      </c>
      <c r="G103" s="23" t="n">
        <v>-0.001</v>
      </c>
      <c r="H103" s="24"/>
      <c r="I103" s="25"/>
      <c r="J103" s="61"/>
    </row>
    <row r="104" customFormat="false" ht="13.15" hidden="false" customHeight="true" outlineLevel="0" collapsed="false">
      <c r="A104" s="19"/>
      <c r="B104" s="20" t="s">
        <v>244</v>
      </c>
      <c r="C104" s="16"/>
      <c r="D104" s="16" t="s">
        <v>27</v>
      </c>
      <c r="E104" s="21" t="n">
        <v>-137700</v>
      </c>
      <c r="F104" s="22" t="n">
        <v>-428.729</v>
      </c>
      <c r="G104" s="23" t="n">
        <v>-0.0011</v>
      </c>
      <c r="H104" s="24"/>
      <c r="I104" s="25"/>
      <c r="J104" s="61"/>
    </row>
    <row r="105" customFormat="false" ht="13.15" hidden="false" customHeight="true" outlineLevel="0" collapsed="false">
      <c r="A105" s="19"/>
      <c r="B105" s="20" t="s">
        <v>279</v>
      </c>
      <c r="C105" s="16"/>
      <c r="D105" s="16" t="s">
        <v>42</v>
      </c>
      <c r="E105" s="21" t="n">
        <v>-18000</v>
      </c>
      <c r="F105" s="22" t="n">
        <v>-479.997</v>
      </c>
      <c r="G105" s="23" t="n">
        <v>-0.0012</v>
      </c>
      <c r="H105" s="24"/>
      <c r="I105" s="25"/>
      <c r="J105" s="61"/>
    </row>
    <row r="106" customFormat="false" ht="13.15" hidden="false" customHeight="true" outlineLevel="0" collapsed="false">
      <c r="A106" s="19"/>
      <c r="B106" s="20" t="s">
        <v>512</v>
      </c>
      <c r="C106" s="16"/>
      <c r="D106" s="16" t="s">
        <v>34</v>
      </c>
      <c r="E106" s="21" t="n">
        <v>-96900</v>
      </c>
      <c r="F106" s="22" t="n">
        <v>-512.7464</v>
      </c>
      <c r="G106" s="23" t="n">
        <v>-0.0013</v>
      </c>
      <c r="H106" s="24"/>
      <c r="I106" s="25"/>
      <c r="J106" s="61"/>
    </row>
    <row r="107" customFormat="false" ht="13.15" hidden="false" customHeight="true" outlineLevel="0" collapsed="false">
      <c r="A107" s="19"/>
      <c r="B107" s="20" t="s">
        <v>236</v>
      </c>
      <c r="C107" s="16"/>
      <c r="D107" s="16" t="s">
        <v>122</v>
      </c>
      <c r="E107" s="21" t="n">
        <v>-300375</v>
      </c>
      <c r="F107" s="22" t="n">
        <v>-639.9489</v>
      </c>
      <c r="G107" s="23" t="n">
        <v>-0.0016</v>
      </c>
      <c r="H107" s="24"/>
      <c r="I107" s="25"/>
      <c r="J107" s="61"/>
    </row>
    <row r="108" customFormat="false" ht="13.15" hidden="false" customHeight="true" outlineLevel="0" collapsed="false">
      <c r="A108" s="19"/>
      <c r="B108" s="20" t="s">
        <v>268</v>
      </c>
      <c r="C108" s="16"/>
      <c r="D108" s="16" t="s">
        <v>66</v>
      </c>
      <c r="E108" s="21" t="n">
        <v>-29100</v>
      </c>
      <c r="F108" s="22" t="n">
        <v>-646.733</v>
      </c>
      <c r="G108" s="23" t="n">
        <v>-0.0016</v>
      </c>
      <c r="H108" s="24"/>
      <c r="I108" s="25"/>
      <c r="J108" s="61"/>
    </row>
    <row r="109" customFormat="false" ht="13.15" hidden="false" customHeight="true" outlineLevel="0" collapsed="false">
      <c r="A109" s="19"/>
      <c r="B109" s="20" t="s">
        <v>276</v>
      </c>
      <c r="C109" s="16"/>
      <c r="D109" s="16" t="s">
        <v>50</v>
      </c>
      <c r="E109" s="21" t="n">
        <v>-417000</v>
      </c>
      <c r="F109" s="22" t="n">
        <v>-819.1965</v>
      </c>
      <c r="G109" s="23" t="n">
        <v>-0.002</v>
      </c>
      <c r="H109" s="24"/>
      <c r="I109" s="25"/>
      <c r="J109" s="61"/>
    </row>
    <row r="110" customFormat="false" ht="13.15" hidden="false" customHeight="true" outlineLevel="0" collapsed="false">
      <c r="A110" s="19"/>
      <c r="B110" s="20" t="s">
        <v>238</v>
      </c>
      <c r="C110" s="16"/>
      <c r="D110" s="16" t="s">
        <v>99</v>
      </c>
      <c r="E110" s="21" t="n">
        <v>-47975</v>
      </c>
      <c r="F110" s="22" t="n">
        <v>-828.0485</v>
      </c>
      <c r="G110" s="23" t="n">
        <v>-0.0021</v>
      </c>
      <c r="H110" s="24"/>
      <c r="I110" s="25"/>
      <c r="J110" s="61"/>
    </row>
    <row r="111" customFormat="false" ht="13.15" hidden="false" customHeight="true" outlineLevel="0" collapsed="false">
      <c r="A111" s="19"/>
      <c r="B111" s="20" t="s">
        <v>513</v>
      </c>
      <c r="C111" s="16"/>
      <c r="D111" s="16" t="s">
        <v>34</v>
      </c>
      <c r="E111" s="21" t="n">
        <v>-10500</v>
      </c>
      <c r="F111" s="22" t="n">
        <v>-984.2858</v>
      </c>
      <c r="G111" s="23" t="n">
        <v>-0.0024</v>
      </c>
      <c r="H111" s="24"/>
      <c r="I111" s="25"/>
      <c r="J111" s="61"/>
    </row>
    <row r="112" customFormat="false" ht="13.15" hidden="false" customHeight="true" outlineLevel="0" collapsed="false">
      <c r="A112" s="19"/>
      <c r="B112" s="20" t="s">
        <v>246</v>
      </c>
      <c r="C112" s="16"/>
      <c r="D112" s="16" t="s">
        <v>99</v>
      </c>
      <c r="E112" s="21" t="n">
        <v>-313200</v>
      </c>
      <c r="F112" s="22" t="n">
        <v>-1337.6772</v>
      </c>
      <c r="G112" s="23" t="n">
        <v>-0.0033</v>
      </c>
      <c r="H112" s="24"/>
      <c r="I112" s="25"/>
      <c r="J112" s="61"/>
    </row>
    <row r="113" customFormat="false" ht="13.15" hidden="false" customHeight="true" outlineLevel="0" collapsed="false">
      <c r="A113" s="19"/>
      <c r="B113" s="20" t="s">
        <v>206</v>
      </c>
      <c r="C113" s="16"/>
      <c r="D113" s="16" t="s">
        <v>38</v>
      </c>
      <c r="E113" s="21" t="n">
        <v>-19750</v>
      </c>
      <c r="F113" s="22" t="n">
        <v>-1386.055</v>
      </c>
      <c r="G113" s="23" t="n">
        <v>-0.0034</v>
      </c>
      <c r="H113" s="24"/>
      <c r="I113" s="25"/>
      <c r="J113" s="61"/>
    </row>
    <row r="114" customFormat="false" ht="13.15" hidden="false" customHeight="true" outlineLevel="0" collapsed="false">
      <c r="A114" s="19"/>
      <c r="B114" s="20" t="s">
        <v>278</v>
      </c>
      <c r="C114" s="16"/>
      <c r="D114" s="16" t="s">
        <v>46</v>
      </c>
      <c r="E114" s="21" t="n">
        <v>-57000</v>
      </c>
      <c r="F114" s="22" t="n">
        <v>-1432.7235</v>
      </c>
      <c r="G114" s="23" t="n">
        <v>-0.0036</v>
      </c>
      <c r="H114" s="24"/>
      <c r="I114" s="25"/>
      <c r="J114" s="61"/>
    </row>
    <row r="115" customFormat="false" ht="13.15" hidden="false" customHeight="true" outlineLevel="0" collapsed="false">
      <c r="A115" s="19"/>
      <c r="B115" s="20" t="s">
        <v>514</v>
      </c>
      <c r="C115" s="16"/>
      <c r="D115" s="16" t="s">
        <v>486</v>
      </c>
      <c r="E115" s="21" t="n">
        <v>-177650</v>
      </c>
      <c r="F115" s="22" t="n">
        <v>-1501.1425</v>
      </c>
      <c r="G115" s="23" t="n">
        <v>-0.0037</v>
      </c>
      <c r="H115" s="24"/>
      <c r="I115" s="25"/>
      <c r="J115" s="61"/>
    </row>
    <row r="116" customFormat="false" ht="13.15" hidden="false" customHeight="true" outlineLevel="0" collapsed="false">
      <c r="A116" s="19"/>
      <c r="B116" s="20" t="s">
        <v>250</v>
      </c>
      <c r="C116" s="16"/>
      <c r="D116" s="16" t="s">
        <v>99</v>
      </c>
      <c r="E116" s="21" t="n">
        <v>-90750</v>
      </c>
      <c r="F116" s="22" t="n">
        <v>-1627.4198</v>
      </c>
      <c r="G116" s="23" t="n">
        <v>-0.004</v>
      </c>
      <c r="H116" s="24"/>
      <c r="I116" s="25"/>
      <c r="J116" s="61"/>
    </row>
    <row r="117" customFormat="false" ht="13.15" hidden="false" customHeight="true" outlineLevel="0" collapsed="false">
      <c r="A117" s="19"/>
      <c r="B117" s="20" t="s">
        <v>242</v>
      </c>
      <c r="C117" s="16"/>
      <c r="D117" s="16" t="s">
        <v>70</v>
      </c>
      <c r="E117" s="21" t="n">
        <v>-1639000</v>
      </c>
      <c r="F117" s="22" t="n">
        <v>-1747.9935</v>
      </c>
      <c r="G117" s="23" t="n">
        <v>-0.0043</v>
      </c>
      <c r="H117" s="24"/>
      <c r="I117" s="25"/>
      <c r="J117" s="61"/>
    </row>
    <row r="118" customFormat="false" ht="13.15" hidden="false" customHeight="true" outlineLevel="0" collapsed="false">
      <c r="A118" s="19"/>
      <c r="B118" s="20" t="s">
        <v>515</v>
      </c>
      <c r="C118" s="16"/>
      <c r="D118" s="16" t="s">
        <v>54</v>
      </c>
      <c r="E118" s="21" t="n">
        <v>-63525</v>
      </c>
      <c r="F118" s="22" t="n">
        <v>-2098.5166</v>
      </c>
      <c r="G118" s="23" t="n">
        <v>-0.0052</v>
      </c>
      <c r="H118" s="24"/>
      <c r="I118" s="25"/>
      <c r="J118" s="61"/>
    </row>
    <row r="119" customFormat="false" ht="13.15" hidden="false" customHeight="true" outlineLevel="0" collapsed="false">
      <c r="A119" s="19"/>
      <c r="B119" s="20" t="s">
        <v>274</v>
      </c>
      <c r="C119" s="16"/>
      <c r="D119" s="16" t="s">
        <v>54</v>
      </c>
      <c r="E119" s="21" t="n">
        <v>-187800</v>
      </c>
      <c r="F119" s="22" t="n">
        <v>-2111.9049</v>
      </c>
      <c r="G119" s="23" t="n">
        <v>-0.0052</v>
      </c>
      <c r="H119" s="24"/>
      <c r="I119" s="25"/>
      <c r="J119" s="61"/>
    </row>
    <row r="120" customFormat="false" ht="13.15" hidden="false" customHeight="true" outlineLevel="0" collapsed="false">
      <c r="A120" s="19"/>
      <c r="B120" s="20" t="s">
        <v>516</v>
      </c>
      <c r="C120" s="16"/>
      <c r="D120" s="16" t="s">
        <v>50</v>
      </c>
      <c r="E120" s="21" t="n">
        <v>-501000</v>
      </c>
      <c r="F120" s="22" t="n">
        <v>-2238.7185</v>
      </c>
      <c r="G120" s="23" t="n">
        <v>-0.0055</v>
      </c>
      <c r="H120" s="24"/>
      <c r="I120" s="25"/>
      <c r="J120" s="61"/>
    </row>
    <row r="121" customFormat="false" ht="13.15" hidden="false" customHeight="true" outlineLevel="0" collapsed="false">
      <c r="A121" s="19"/>
      <c r="B121" s="20" t="s">
        <v>248</v>
      </c>
      <c r="C121" s="16"/>
      <c r="D121" s="16" t="s">
        <v>80</v>
      </c>
      <c r="E121" s="21" t="n">
        <v>-249900</v>
      </c>
      <c r="F121" s="22" t="n">
        <v>-2456.3921</v>
      </c>
      <c r="G121" s="23" t="n">
        <v>-0.0061</v>
      </c>
      <c r="H121" s="24"/>
      <c r="I121" s="25"/>
      <c r="J121" s="61"/>
    </row>
    <row r="122" customFormat="false" ht="13.15" hidden="false" customHeight="true" outlineLevel="0" collapsed="false">
      <c r="A122" s="19"/>
      <c r="B122" s="20" t="s">
        <v>280</v>
      </c>
      <c r="C122" s="16"/>
      <c r="D122" s="16" t="s">
        <v>38</v>
      </c>
      <c r="E122" s="21" t="n">
        <v>-98100</v>
      </c>
      <c r="F122" s="22" t="n">
        <v>-2613.0897</v>
      </c>
      <c r="G122" s="23" t="n">
        <v>-0.0065</v>
      </c>
      <c r="H122" s="24"/>
      <c r="I122" s="25"/>
      <c r="J122" s="61"/>
    </row>
    <row r="123" customFormat="false" ht="13.15" hidden="false" customHeight="true" outlineLevel="0" collapsed="false">
      <c r="A123" s="19"/>
      <c r="B123" s="20" t="s">
        <v>256</v>
      </c>
      <c r="C123" s="16"/>
      <c r="D123" s="16" t="s">
        <v>88</v>
      </c>
      <c r="E123" s="21" t="n">
        <v>-515000</v>
      </c>
      <c r="F123" s="22" t="n">
        <v>-3816.15</v>
      </c>
      <c r="G123" s="23" t="n">
        <v>-0.0095</v>
      </c>
      <c r="H123" s="24"/>
      <c r="I123" s="25"/>
      <c r="J123" s="61"/>
    </row>
    <row r="124" customFormat="false" ht="13.15" hidden="false" customHeight="true" outlineLevel="0" collapsed="false">
      <c r="A124" s="19"/>
      <c r="B124" s="20" t="s">
        <v>284</v>
      </c>
      <c r="C124" s="16"/>
      <c r="D124" s="16" t="s">
        <v>27</v>
      </c>
      <c r="E124" s="21" t="n">
        <v>-403150</v>
      </c>
      <c r="F124" s="22" t="n">
        <v>-6545.1403</v>
      </c>
      <c r="G124" s="23" t="n">
        <v>-0.0162</v>
      </c>
      <c r="H124" s="24"/>
      <c r="I124" s="25"/>
      <c r="J124" s="61"/>
    </row>
    <row r="125" customFormat="false" ht="13.15" hidden="false" customHeight="true" outlineLevel="0" collapsed="false">
      <c r="A125" s="6"/>
      <c r="B125" s="20" t="s">
        <v>270</v>
      </c>
      <c r="C125" s="16"/>
      <c r="D125" s="16" t="s">
        <v>58</v>
      </c>
      <c r="E125" s="21" t="n">
        <v>-385750</v>
      </c>
      <c r="F125" s="22" t="n">
        <v>-9601.8961</v>
      </c>
      <c r="G125" s="23" t="n">
        <v>-0.0238</v>
      </c>
      <c r="H125" s="24"/>
      <c r="I125" s="25"/>
      <c r="J125" s="61"/>
    </row>
    <row r="126" customFormat="false" ht="13.15" hidden="false" customHeight="true" outlineLevel="0" collapsed="false">
      <c r="A126" s="6"/>
      <c r="B126" s="20" t="s">
        <v>517</v>
      </c>
      <c r="C126" s="16"/>
      <c r="D126" s="16" t="s">
        <v>27</v>
      </c>
      <c r="E126" s="21" t="n">
        <v>-800550</v>
      </c>
      <c r="F126" s="22" t="n">
        <v>-10275.8598</v>
      </c>
      <c r="G126" s="23" t="n">
        <v>-0.0255</v>
      </c>
      <c r="H126" s="24"/>
      <c r="I126" s="25"/>
      <c r="J126" s="61"/>
    </row>
    <row r="127" customFormat="false" ht="13.15" hidden="false" customHeight="true" outlineLevel="0" collapsed="false">
      <c r="A127" s="6"/>
      <c r="B127" s="20" t="s">
        <v>282</v>
      </c>
      <c r="C127" s="16"/>
      <c r="D127" s="16" t="s">
        <v>27</v>
      </c>
      <c r="E127" s="21" t="n">
        <v>-2258900</v>
      </c>
      <c r="F127" s="22" t="n">
        <v>-21593.9546</v>
      </c>
      <c r="G127" s="23" t="n">
        <v>-0.0535</v>
      </c>
      <c r="H127" s="24"/>
      <c r="I127" s="25"/>
      <c r="J127" s="61"/>
    </row>
    <row r="128" customFormat="false" ht="13.15" hidden="false" customHeight="true" outlineLevel="0" collapsed="false">
      <c r="A128" s="6"/>
      <c r="B128" s="15" t="s">
        <v>187</v>
      </c>
      <c r="C128" s="16"/>
      <c r="D128" s="16"/>
      <c r="E128" s="16"/>
      <c r="F128" s="26" t="n">
        <v>-79977.9519</v>
      </c>
      <c r="G128" s="27" t="n">
        <v>-0.1982</v>
      </c>
      <c r="H128" s="28"/>
      <c r="I128" s="29"/>
      <c r="J128" s="61"/>
    </row>
    <row r="129" customFormat="false" ht="13.15" hidden="false" customHeight="true" outlineLevel="0" collapsed="false">
      <c r="A129" s="19"/>
      <c r="B129" s="30" t="s">
        <v>190</v>
      </c>
      <c r="C129" s="31"/>
      <c r="D129" s="2"/>
      <c r="E129" s="31"/>
      <c r="F129" s="26" t="n">
        <v>-79977.9519</v>
      </c>
      <c r="G129" s="27" t="n">
        <v>-0.1982</v>
      </c>
      <c r="H129" s="28"/>
      <c r="I129" s="29"/>
      <c r="J129" s="61"/>
    </row>
    <row r="130" customFormat="false" ht="13.15" hidden="false" customHeight="true" outlineLevel="0" collapsed="false">
      <c r="A130" s="19"/>
      <c r="B130" s="15" t="s">
        <v>286</v>
      </c>
      <c r="C130" s="16"/>
      <c r="D130" s="16"/>
      <c r="E130" s="16"/>
      <c r="F130" s="16"/>
      <c r="G130" s="16"/>
      <c r="H130" s="17"/>
      <c r="I130" s="18"/>
      <c r="J130" s="61"/>
    </row>
    <row r="131" customFormat="false" ht="13.15" hidden="false" customHeight="true" outlineLevel="0" collapsed="false">
      <c r="A131" s="19"/>
      <c r="B131" s="15" t="s">
        <v>287</v>
      </c>
      <c r="C131" s="16"/>
      <c r="D131" s="16"/>
      <c r="E131" s="16"/>
      <c r="F131" s="6"/>
      <c r="G131" s="17"/>
      <c r="H131" s="17"/>
      <c r="I131" s="18"/>
      <c r="J131" s="61"/>
    </row>
    <row r="132" customFormat="false" ht="13.15" hidden="false" customHeight="true" outlineLevel="0" collapsed="false">
      <c r="A132" s="19"/>
      <c r="B132" s="20" t="s">
        <v>288</v>
      </c>
      <c r="C132" s="16" t="s">
        <v>289</v>
      </c>
      <c r="D132" s="16" t="s">
        <v>290</v>
      </c>
      <c r="E132" s="21" t="n">
        <v>5500000</v>
      </c>
      <c r="F132" s="22" t="n">
        <v>5502.7335</v>
      </c>
      <c r="G132" s="23" t="n">
        <v>0.0136</v>
      </c>
      <c r="H132" s="32" t="n">
        <v>0.066348</v>
      </c>
      <c r="I132" s="25"/>
      <c r="J132" s="61"/>
    </row>
    <row r="133" customFormat="false" ht="13.15" hidden="false" customHeight="true" outlineLevel="0" collapsed="false">
      <c r="A133" s="19"/>
      <c r="B133" s="20" t="s">
        <v>518</v>
      </c>
      <c r="C133" s="16" t="s">
        <v>519</v>
      </c>
      <c r="D133" s="16" t="s">
        <v>290</v>
      </c>
      <c r="E133" s="21" t="n">
        <v>2500000</v>
      </c>
      <c r="F133" s="22" t="n">
        <v>2521.75</v>
      </c>
      <c r="G133" s="23" t="n">
        <v>0.0062</v>
      </c>
      <c r="H133" s="32" t="n">
        <v>0.069363</v>
      </c>
      <c r="I133" s="25"/>
      <c r="J133" s="61"/>
    </row>
    <row r="134" customFormat="false" ht="13.15" hidden="false" customHeight="true" outlineLevel="0" collapsed="false">
      <c r="A134" s="19"/>
      <c r="B134" s="20" t="s">
        <v>520</v>
      </c>
      <c r="C134" s="16" t="s">
        <v>521</v>
      </c>
      <c r="D134" s="16" t="s">
        <v>290</v>
      </c>
      <c r="E134" s="21" t="n">
        <v>2500000</v>
      </c>
      <c r="F134" s="22" t="n">
        <v>2506.3125</v>
      </c>
      <c r="G134" s="23" t="n">
        <v>0.0062</v>
      </c>
      <c r="H134" s="32" t="n">
        <v>0.068998</v>
      </c>
      <c r="I134" s="25"/>
      <c r="J134" s="61"/>
    </row>
    <row r="135" customFormat="false" ht="13.15" hidden="false" customHeight="true" outlineLevel="0" collapsed="false">
      <c r="A135" s="19"/>
      <c r="B135" s="20" t="s">
        <v>522</v>
      </c>
      <c r="C135" s="16" t="s">
        <v>523</v>
      </c>
      <c r="D135" s="16" t="s">
        <v>290</v>
      </c>
      <c r="E135" s="21" t="n">
        <v>2000000</v>
      </c>
      <c r="F135" s="22" t="n">
        <v>1999.614</v>
      </c>
      <c r="G135" s="23" t="n">
        <v>0.005</v>
      </c>
      <c r="H135" s="32" t="n">
        <v>0.067032</v>
      </c>
      <c r="I135" s="25"/>
      <c r="J135" s="61"/>
    </row>
    <row r="136" customFormat="false" ht="13.15" hidden="false" customHeight="true" outlineLevel="0" collapsed="false">
      <c r="A136" s="19"/>
      <c r="B136" s="20" t="s">
        <v>524</v>
      </c>
      <c r="C136" s="16" t="s">
        <v>525</v>
      </c>
      <c r="D136" s="16" t="s">
        <v>290</v>
      </c>
      <c r="E136" s="21" t="n">
        <v>1500000</v>
      </c>
      <c r="F136" s="22" t="n">
        <v>1501.3035</v>
      </c>
      <c r="G136" s="23" t="n">
        <v>0.0037</v>
      </c>
      <c r="H136" s="32" t="n">
        <v>0.068397</v>
      </c>
      <c r="I136" s="25"/>
      <c r="J136" s="61"/>
    </row>
    <row r="137" customFormat="false" ht="13.15" hidden="false" customHeight="true" outlineLevel="0" collapsed="false">
      <c r="A137" s="19"/>
      <c r="B137" s="20" t="s">
        <v>526</v>
      </c>
      <c r="C137" s="16" t="s">
        <v>527</v>
      </c>
      <c r="D137" s="16" t="s">
        <v>290</v>
      </c>
      <c r="E137" s="21" t="n">
        <v>716500</v>
      </c>
      <c r="F137" s="22" t="n">
        <v>720.8821</v>
      </c>
      <c r="G137" s="23" t="n">
        <v>0.0018</v>
      </c>
      <c r="H137" s="32" t="n">
        <v>0.069692</v>
      </c>
      <c r="I137" s="25"/>
      <c r="J137" s="61"/>
    </row>
    <row r="138" customFormat="false" ht="13.15" hidden="false" customHeight="true" outlineLevel="0" collapsed="false">
      <c r="A138" s="19"/>
      <c r="B138" s="20" t="s">
        <v>528</v>
      </c>
      <c r="C138" s="16" t="s">
        <v>529</v>
      </c>
      <c r="D138" s="16" t="s">
        <v>290</v>
      </c>
      <c r="E138" s="21" t="n">
        <v>500000</v>
      </c>
      <c r="F138" s="22" t="n">
        <v>501.08</v>
      </c>
      <c r="G138" s="23" t="n">
        <v>0.0012</v>
      </c>
      <c r="H138" s="32" t="n">
        <v>0.068603</v>
      </c>
      <c r="I138" s="25"/>
      <c r="J138" s="61"/>
    </row>
    <row r="139" customFormat="false" ht="13.15" hidden="false" customHeight="true" outlineLevel="0" collapsed="false">
      <c r="A139" s="19"/>
      <c r="B139" s="20" t="s">
        <v>530</v>
      </c>
      <c r="C139" s="16" t="s">
        <v>531</v>
      </c>
      <c r="D139" s="16" t="s">
        <v>290</v>
      </c>
      <c r="E139" s="21" t="n">
        <v>500000</v>
      </c>
      <c r="F139" s="22" t="n">
        <v>500.2555</v>
      </c>
      <c r="G139" s="23" t="n">
        <v>0.0012</v>
      </c>
      <c r="H139" s="32" t="n">
        <v>0.066643</v>
      </c>
      <c r="I139" s="25"/>
      <c r="J139" s="61"/>
    </row>
    <row r="140" customFormat="false" ht="13.15" hidden="false" customHeight="true" outlineLevel="0" collapsed="false">
      <c r="A140" s="19"/>
      <c r="B140" s="15" t="s">
        <v>187</v>
      </c>
      <c r="C140" s="16"/>
      <c r="D140" s="16"/>
      <c r="E140" s="16"/>
      <c r="F140" s="26" t="n">
        <v>15753.9311</v>
      </c>
      <c r="G140" s="27" t="n">
        <v>0.039</v>
      </c>
      <c r="H140" s="28"/>
      <c r="I140" s="29"/>
      <c r="J140" s="61"/>
    </row>
    <row r="141" customFormat="false" ht="13.15" hidden="false" customHeight="true" outlineLevel="0" collapsed="false">
      <c r="A141" s="19"/>
      <c r="B141" s="30" t="s">
        <v>291</v>
      </c>
      <c r="C141" s="2"/>
      <c r="D141" s="2"/>
      <c r="E141" s="2"/>
      <c r="F141" s="28" t="s">
        <v>189</v>
      </c>
      <c r="G141" s="28" t="s">
        <v>189</v>
      </c>
      <c r="H141" s="28"/>
      <c r="I141" s="29"/>
      <c r="J141" s="61"/>
    </row>
    <row r="142" customFormat="false" ht="13.15" hidden="false" customHeight="true" outlineLevel="0" collapsed="false">
      <c r="A142" s="6"/>
      <c r="B142" s="30" t="s">
        <v>187</v>
      </c>
      <c r="C142" s="2"/>
      <c r="D142" s="2"/>
      <c r="E142" s="2"/>
      <c r="F142" s="28" t="s">
        <v>189</v>
      </c>
      <c r="G142" s="28" t="s">
        <v>189</v>
      </c>
      <c r="H142" s="28"/>
      <c r="I142" s="29"/>
      <c r="J142" s="61"/>
    </row>
    <row r="143" customFormat="false" ht="13.15" hidden="false" customHeight="true" outlineLevel="0" collapsed="false">
      <c r="A143" s="6"/>
      <c r="B143" s="30" t="s">
        <v>190</v>
      </c>
      <c r="C143" s="31"/>
      <c r="D143" s="2"/>
      <c r="E143" s="31"/>
      <c r="F143" s="26" t="n">
        <v>15753.9311</v>
      </c>
      <c r="G143" s="27" t="n">
        <v>0.039</v>
      </c>
      <c r="H143" s="28"/>
      <c r="I143" s="29"/>
      <c r="J143" s="61"/>
    </row>
    <row r="144" customFormat="false" ht="13.15" hidden="false" customHeight="true" outlineLevel="0" collapsed="false">
      <c r="A144" s="6"/>
      <c r="B144" s="15" t="s">
        <v>295</v>
      </c>
      <c r="C144" s="16"/>
      <c r="D144" s="16"/>
      <c r="E144" s="16"/>
      <c r="F144" s="16"/>
      <c r="G144" s="16"/>
      <c r="H144" s="17"/>
      <c r="I144" s="18"/>
      <c r="J144" s="61"/>
    </row>
    <row r="145" customFormat="false" ht="13.15" hidden="false" customHeight="true" outlineLevel="0" collapsed="false">
      <c r="A145" s="6"/>
      <c r="B145" s="15" t="s">
        <v>297</v>
      </c>
      <c r="C145" s="16"/>
      <c r="D145" s="16"/>
      <c r="E145" s="16"/>
      <c r="F145" s="6"/>
      <c r="G145" s="17"/>
      <c r="H145" s="17"/>
      <c r="I145" s="18"/>
      <c r="J145" s="61"/>
    </row>
    <row r="146" customFormat="false" ht="13.15" hidden="false" customHeight="true" outlineLevel="0" collapsed="false">
      <c r="A146" s="6"/>
      <c r="B146" s="20" t="s">
        <v>361</v>
      </c>
      <c r="C146" s="16" t="s">
        <v>362</v>
      </c>
      <c r="D146" s="16" t="s">
        <v>290</v>
      </c>
      <c r="E146" s="21" t="n">
        <v>4900000</v>
      </c>
      <c r="F146" s="22" t="n">
        <v>4869.7425</v>
      </c>
      <c r="G146" s="23" t="n">
        <v>0.0121</v>
      </c>
      <c r="H146" s="32" t="n">
        <v>0.0648</v>
      </c>
      <c r="I146" s="25"/>
      <c r="J146" s="61"/>
    </row>
    <row r="147" customFormat="false" ht="13.15" hidden="false" customHeight="true" outlineLevel="0" collapsed="false">
      <c r="A147" s="6"/>
      <c r="B147" s="20" t="s">
        <v>299</v>
      </c>
      <c r="C147" s="16" t="s">
        <v>300</v>
      </c>
      <c r="D147" s="16" t="s">
        <v>290</v>
      </c>
      <c r="E147" s="21" t="n">
        <v>4500000</v>
      </c>
      <c r="F147" s="22" t="n">
        <v>4500</v>
      </c>
      <c r="G147" s="23" t="n">
        <v>0.0112</v>
      </c>
      <c r="H147" s="32" t="n">
        <v>0.064404</v>
      </c>
      <c r="I147" s="25"/>
      <c r="J147" s="61"/>
    </row>
    <row r="148" customFormat="false" ht="13.15" hidden="false" customHeight="true" outlineLevel="0" collapsed="false">
      <c r="A148" s="19"/>
      <c r="B148" s="20" t="s">
        <v>308</v>
      </c>
      <c r="C148" s="16" t="s">
        <v>309</v>
      </c>
      <c r="D148" s="16" t="s">
        <v>290</v>
      </c>
      <c r="E148" s="21" t="n">
        <v>4000000</v>
      </c>
      <c r="F148" s="22" t="n">
        <v>3928.384</v>
      </c>
      <c r="G148" s="23" t="n">
        <v>0.0097</v>
      </c>
      <c r="H148" s="32" t="n">
        <v>0.067899</v>
      </c>
      <c r="I148" s="25"/>
      <c r="J148" s="61"/>
    </row>
    <row r="149" customFormat="false" ht="13.15" hidden="false" customHeight="true" outlineLevel="0" collapsed="false">
      <c r="A149" s="19"/>
      <c r="B149" s="20" t="s">
        <v>346</v>
      </c>
      <c r="C149" s="16" t="s">
        <v>347</v>
      </c>
      <c r="D149" s="16" t="s">
        <v>290</v>
      </c>
      <c r="E149" s="21" t="n">
        <v>2200000</v>
      </c>
      <c r="F149" s="22" t="n">
        <v>2163.5372</v>
      </c>
      <c r="G149" s="23" t="n">
        <v>0.0054</v>
      </c>
      <c r="H149" s="32" t="n">
        <v>0.0676</v>
      </c>
      <c r="I149" s="25"/>
      <c r="J149" s="61"/>
    </row>
    <row r="150" customFormat="false" ht="13.15" hidden="false" customHeight="true" outlineLevel="0" collapsed="false">
      <c r="A150" s="19"/>
      <c r="B150" s="20" t="s">
        <v>314</v>
      </c>
      <c r="C150" s="16" t="s">
        <v>315</v>
      </c>
      <c r="D150" s="16" t="s">
        <v>290</v>
      </c>
      <c r="E150" s="21" t="n">
        <v>2000000</v>
      </c>
      <c r="F150" s="22" t="n">
        <v>1958.882</v>
      </c>
      <c r="G150" s="23" t="n">
        <v>0.0049</v>
      </c>
      <c r="H150" s="32" t="n">
        <v>0.0678</v>
      </c>
      <c r="I150" s="25"/>
      <c r="J150" s="61"/>
    </row>
    <row r="151" customFormat="false" ht="13.15" hidden="false" customHeight="true" outlineLevel="0" collapsed="false">
      <c r="A151" s="19"/>
      <c r="B151" s="20" t="s">
        <v>325</v>
      </c>
      <c r="C151" s="16" t="s">
        <v>326</v>
      </c>
      <c r="D151" s="16" t="s">
        <v>290</v>
      </c>
      <c r="E151" s="21" t="n">
        <v>2000000</v>
      </c>
      <c r="F151" s="22" t="n">
        <v>1943.666</v>
      </c>
      <c r="G151" s="23" t="n">
        <v>0.0048</v>
      </c>
      <c r="H151" s="32" t="n">
        <v>0.068694</v>
      </c>
      <c r="I151" s="25"/>
      <c r="J151" s="61"/>
    </row>
    <row r="152" customFormat="false" ht="13.15" hidden="false" customHeight="true" outlineLevel="0" collapsed="false">
      <c r="A152" s="19"/>
      <c r="B152" s="20" t="s">
        <v>317</v>
      </c>
      <c r="C152" s="16" t="s">
        <v>318</v>
      </c>
      <c r="D152" s="16" t="s">
        <v>290</v>
      </c>
      <c r="E152" s="21" t="n">
        <v>1500000</v>
      </c>
      <c r="F152" s="22" t="n">
        <v>1465.3995</v>
      </c>
      <c r="G152" s="23" t="n">
        <v>0.0036</v>
      </c>
      <c r="H152" s="32" t="n">
        <v>0.068399</v>
      </c>
      <c r="I152" s="25"/>
      <c r="J152" s="61"/>
    </row>
    <row r="153" customFormat="false" ht="13.15" hidden="false" customHeight="true" outlineLevel="0" collapsed="false">
      <c r="A153" s="19"/>
      <c r="B153" s="20" t="s">
        <v>319</v>
      </c>
      <c r="C153" s="16" t="s">
        <v>320</v>
      </c>
      <c r="D153" s="16" t="s">
        <v>290</v>
      </c>
      <c r="E153" s="21" t="n">
        <v>1500000</v>
      </c>
      <c r="F153" s="22" t="n">
        <v>1463.472</v>
      </c>
      <c r="G153" s="23" t="n">
        <v>0.0036</v>
      </c>
      <c r="H153" s="32" t="n">
        <v>0.0685</v>
      </c>
      <c r="I153" s="25"/>
      <c r="J153" s="61"/>
    </row>
    <row r="154" customFormat="false" ht="13.15" hidden="false" customHeight="true" outlineLevel="0" collapsed="false">
      <c r="A154" s="19"/>
      <c r="B154" s="20" t="s">
        <v>323</v>
      </c>
      <c r="C154" s="16" t="s">
        <v>324</v>
      </c>
      <c r="D154" s="16" t="s">
        <v>290</v>
      </c>
      <c r="E154" s="21" t="n">
        <v>1500000</v>
      </c>
      <c r="F154" s="22" t="n">
        <v>1459.7265</v>
      </c>
      <c r="G154" s="23" t="n">
        <v>0.0036</v>
      </c>
      <c r="H154" s="32" t="n">
        <v>0.068506</v>
      </c>
      <c r="I154" s="25"/>
      <c r="J154" s="61"/>
    </row>
    <row r="155" customFormat="false" ht="13.15" hidden="false" customHeight="true" outlineLevel="0" collapsed="false">
      <c r="A155" s="19"/>
      <c r="B155" s="20" t="s">
        <v>344</v>
      </c>
      <c r="C155" s="16" t="s">
        <v>345</v>
      </c>
      <c r="D155" s="16" t="s">
        <v>290</v>
      </c>
      <c r="E155" s="21" t="n">
        <v>1200000</v>
      </c>
      <c r="F155" s="22" t="n">
        <v>1186.2528</v>
      </c>
      <c r="G155" s="23" t="n">
        <v>0.0029</v>
      </c>
      <c r="H155" s="32" t="n">
        <v>0.067141</v>
      </c>
      <c r="I155" s="25"/>
      <c r="J155" s="61"/>
    </row>
    <row r="156" customFormat="false" ht="13.15" hidden="false" customHeight="true" outlineLevel="0" collapsed="false">
      <c r="A156" s="19"/>
      <c r="B156" s="20" t="s">
        <v>302</v>
      </c>
      <c r="C156" s="16" t="s">
        <v>303</v>
      </c>
      <c r="D156" s="16" t="s">
        <v>290</v>
      </c>
      <c r="E156" s="21" t="n">
        <v>1000000</v>
      </c>
      <c r="F156" s="22" t="n">
        <v>985.96</v>
      </c>
      <c r="G156" s="23" t="n">
        <v>0.0024</v>
      </c>
      <c r="H156" s="32" t="n">
        <v>0.0675</v>
      </c>
      <c r="I156" s="25"/>
      <c r="J156" s="61"/>
    </row>
    <row r="157" customFormat="false" ht="13.15" hidden="false" customHeight="true" outlineLevel="0" collapsed="false">
      <c r="A157" s="19"/>
      <c r="B157" s="20" t="s">
        <v>305</v>
      </c>
      <c r="C157" s="16" t="s">
        <v>306</v>
      </c>
      <c r="D157" s="16" t="s">
        <v>290</v>
      </c>
      <c r="E157" s="21" t="n">
        <v>1000000</v>
      </c>
      <c r="F157" s="22" t="n">
        <v>984.697</v>
      </c>
      <c r="G157" s="23" t="n">
        <v>0.0024</v>
      </c>
      <c r="H157" s="32" t="n">
        <v>0.067531</v>
      </c>
      <c r="I157" s="25"/>
      <c r="J157" s="61"/>
    </row>
    <row r="158" customFormat="false" ht="13.15" hidden="false" customHeight="true" outlineLevel="0" collapsed="false">
      <c r="A158" s="19"/>
      <c r="B158" s="20" t="s">
        <v>311</v>
      </c>
      <c r="C158" s="16" t="s">
        <v>312</v>
      </c>
      <c r="D158" s="16" t="s">
        <v>290</v>
      </c>
      <c r="E158" s="21" t="n">
        <v>1000000</v>
      </c>
      <c r="F158" s="22" t="n">
        <v>980.799</v>
      </c>
      <c r="G158" s="23" t="n">
        <v>0.0024</v>
      </c>
      <c r="H158" s="32" t="n">
        <v>0.068053</v>
      </c>
      <c r="I158" s="25"/>
      <c r="J158" s="61"/>
    </row>
    <row r="159" customFormat="false" ht="13.15" hidden="false" customHeight="true" outlineLevel="0" collapsed="false">
      <c r="A159" s="19"/>
      <c r="B159" s="20" t="s">
        <v>321</v>
      </c>
      <c r="C159" s="16" t="s">
        <v>322</v>
      </c>
      <c r="D159" s="16" t="s">
        <v>290</v>
      </c>
      <c r="E159" s="21" t="n">
        <v>1000000</v>
      </c>
      <c r="F159" s="22" t="n">
        <v>974.399</v>
      </c>
      <c r="G159" s="23" t="n">
        <v>0.0024</v>
      </c>
      <c r="H159" s="32" t="n">
        <v>0.0685</v>
      </c>
      <c r="I159" s="25"/>
      <c r="J159" s="61"/>
    </row>
    <row r="160" customFormat="false" ht="13.15" hidden="false" customHeight="true" outlineLevel="0" collapsed="false">
      <c r="A160" s="19"/>
      <c r="B160" s="20" t="s">
        <v>328</v>
      </c>
      <c r="C160" s="16" t="s">
        <v>329</v>
      </c>
      <c r="D160" s="16" t="s">
        <v>290</v>
      </c>
      <c r="E160" s="21" t="n">
        <v>1000000</v>
      </c>
      <c r="F160" s="22" t="n">
        <v>970.57</v>
      </c>
      <c r="G160" s="23" t="n">
        <v>0.0024</v>
      </c>
      <c r="H160" s="32" t="n">
        <v>0.068745</v>
      </c>
      <c r="I160" s="25"/>
      <c r="J160" s="61"/>
    </row>
    <row r="161" customFormat="false" ht="13.15" hidden="false" customHeight="true" outlineLevel="0" collapsed="false">
      <c r="A161" s="19"/>
      <c r="B161" s="20" t="s">
        <v>359</v>
      </c>
      <c r="C161" s="16" t="s">
        <v>360</v>
      </c>
      <c r="D161" s="16" t="s">
        <v>290</v>
      </c>
      <c r="E161" s="21" t="n">
        <v>900000</v>
      </c>
      <c r="F161" s="22" t="n">
        <v>895.5828</v>
      </c>
      <c r="G161" s="23" t="n">
        <v>0.0022</v>
      </c>
      <c r="H161" s="32" t="n">
        <v>0.0643</v>
      </c>
      <c r="I161" s="25"/>
      <c r="J161" s="61"/>
    </row>
    <row r="162" customFormat="false" ht="13.15" hidden="false" customHeight="true" outlineLevel="0" collapsed="false">
      <c r="A162" s="19"/>
      <c r="B162" s="20" t="s">
        <v>363</v>
      </c>
      <c r="C162" s="16" t="s">
        <v>364</v>
      </c>
      <c r="D162" s="16" t="s">
        <v>290</v>
      </c>
      <c r="E162" s="21" t="n">
        <v>900000</v>
      </c>
      <c r="F162" s="22" t="n">
        <v>888.5574</v>
      </c>
      <c r="G162" s="23" t="n">
        <v>0.0022</v>
      </c>
      <c r="H162" s="32" t="n">
        <v>0.067151</v>
      </c>
      <c r="I162" s="25"/>
      <c r="J162" s="61"/>
    </row>
    <row r="163" customFormat="false" ht="13.15" hidden="false" customHeight="true" outlineLevel="0" collapsed="false">
      <c r="A163" s="19"/>
      <c r="B163" s="20" t="s">
        <v>349</v>
      </c>
      <c r="C163" s="16" t="s">
        <v>350</v>
      </c>
      <c r="D163" s="16" t="s">
        <v>290</v>
      </c>
      <c r="E163" s="21" t="n">
        <v>800000</v>
      </c>
      <c r="F163" s="22" t="n">
        <v>782.5064</v>
      </c>
      <c r="G163" s="23" t="n">
        <v>0.0019</v>
      </c>
      <c r="H163" s="32" t="n">
        <v>0.068</v>
      </c>
      <c r="I163" s="25"/>
      <c r="J163" s="61"/>
    </row>
    <row r="164" customFormat="false" ht="13.15" hidden="false" customHeight="true" outlineLevel="0" collapsed="false">
      <c r="A164" s="19"/>
      <c r="B164" s="20" t="s">
        <v>340</v>
      </c>
      <c r="C164" s="16" t="s">
        <v>341</v>
      </c>
      <c r="D164" s="16" t="s">
        <v>290</v>
      </c>
      <c r="E164" s="21" t="n">
        <v>700000</v>
      </c>
      <c r="F164" s="22" t="n">
        <v>693.7896</v>
      </c>
      <c r="G164" s="23" t="n">
        <v>0.0017</v>
      </c>
      <c r="H164" s="32" t="n">
        <v>0.066682</v>
      </c>
      <c r="I164" s="25"/>
      <c r="J164" s="61"/>
    </row>
    <row r="165" customFormat="false" ht="13.15" hidden="false" customHeight="true" outlineLevel="0" collapsed="false">
      <c r="A165" s="19"/>
      <c r="B165" s="20" t="s">
        <v>342</v>
      </c>
      <c r="C165" s="16" t="s">
        <v>343</v>
      </c>
      <c r="D165" s="16" t="s">
        <v>290</v>
      </c>
      <c r="E165" s="21" t="n">
        <v>700000</v>
      </c>
      <c r="F165" s="22" t="n">
        <v>692.7634</v>
      </c>
      <c r="G165" s="23" t="n">
        <v>0.0017</v>
      </c>
      <c r="H165" s="32" t="n">
        <v>0.066894</v>
      </c>
      <c r="I165" s="25"/>
      <c r="J165" s="61"/>
    </row>
    <row r="166" customFormat="false" ht="13.15" hidden="false" customHeight="true" outlineLevel="0" collapsed="false">
      <c r="A166" s="19"/>
      <c r="B166" s="20" t="s">
        <v>532</v>
      </c>
      <c r="C166" s="16" t="s">
        <v>533</v>
      </c>
      <c r="D166" s="16" t="s">
        <v>290</v>
      </c>
      <c r="E166" s="21" t="n">
        <v>500000</v>
      </c>
      <c r="F166" s="22" t="n">
        <v>497.5325</v>
      </c>
      <c r="G166" s="23" t="n">
        <v>0.0012</v>
      </c>
      <c r="H166" s="32" t="n">
        <v>0.06465</v>
      </c>
      <c r="I166" s="25"/>
      <c r="J166" s="61"/>
    </row>
    <row r="167" customFormat="false" ht="13.15" hidden="false" customHeight="true" outlineLevel="0" collapsed="false">
      <c r="A167" s="19"/>
      <c r="B167" s="20" t="s">
        <v>331</v>
      </c>
      <c r="C167" s="16" t="s">
        <v>332</v>
      </c>
      <c r="D167" s="16" t="s">
        <v>290</v>
      </c>
      <c r="E167" s="21" t="n">
        <v>500000</v>
      </c>
      <c r="F167" s="22" t="n">
        <v>484.685</v>
      </c>
      <c r="G167" s="23" t="n">
        <v>0.0012</v>
      </c>
      <c r="H167" s="32" t="n">
        <v>0.06865</v>
      </c>
      <c r="I167" s="25"/>
      <c r="J167" s="61"/>
    </row>
    <row r="168" customFormat="false" ht="13.15" hidden="false" customHeight="true" outlineLevel="0" collapsed="false">
      <c r="A168" s="19"/>
      <c r="B168" s="20" t="s">
        <v>334</v>
      </c>
      <c r="C168" s="16" t="s">
        <v>335</v>
      </c>
      <c r="D168" s="16" t="s">
        <v>290</v>
      </c>
      <c r="E168" s="21" t="n">
        <v>500000</v>
      </c>
      <c r="F168" s="22" t="n">
        <v>484.053</v>
      </c>
      <c r="G168" s="23" t="n">
        <v>0.0012</v>
      </c>
      <c r="H168" s="32" t="n">
        <v>0.068714</v>
      </c>
      <c r="I168" s="25"/>
      <c r="J168" s="61"/>
    </row>
    <row r="169" customFormat="false" ht="13.15" hidden="false" customHeight="true" outlineLevel="0" collapsed="false">
      <c r="A169" s="19"/>
      <c r="B169" s="20" t="s">
        <v>351</v>
      </c>
      <c r="C169" s="16" t="s">
        <v>352</v>
      </c>
      <c r="D169" s="16" t="s">
        <v>290</v>
      </c>
      <c r="E169" s="21" t="n">
        <v>400000</v>
      </c>
      <c r="F169" s="22" t="n">
        <v>400</v>
      </c>
      <c r="G169" s="23" t="n">
        <v>0.001</v>
      </c>
      <c r="H169" s="32" t="n">
        <v>0.064369</v>
      </c>
      <c r="I169" s="25"/>
      <c r="J169" s="61"/>
    </row>
    <row r="170" customFormat="false" ht="13.15" hidden="false" customHeight="true" outlineLevel="0" collapsed="false">
      <c r="A170" s="19"/>
      <c r="B170" s="20" t="s">
        <v>353</v>
      </c>
      <c r="C170" s="16" t="s">
        <v>354</v>
      </c>
      <c r="D170" s="16" t="s">
        <v>290</v>
      </c>
      <c r="E170" s="21" t="n">
        <v>400000</v>
      </c>
      <c r="F170" s="22" t="n">
        <v>399.5112</v>
      </c>
      <c r="G170" s="23" t="n">
        <v>0.001</v>
      </c>
      <c r="H170" s="32" t="n">
        <v>0.0638</v>
      </c>
      <c r="I170" s="25"/>
      <c r="J170" s="61"/>
    </row>
    <row r="171" customFormat="false" ht="13.15" hidden="false" customHeight="true" outlineLevel="0" collapsed="false">
      <c r="A171" s="19"/>
      <c r="B171" s="20" t="s">
        <v>355</v>
      </c>
      <c r="C171" s="16" t="s">
        <v>356</v>
      </c>
      <c r="D171" s="16" t="s">
        <v>290</v>
      </c>
      <c r="E171" s="21" t="n">
        <v>400000</v>
      </c>
      <c r="F171" s="22" t="n">
        <v>399.0184</v>
      </c>
      <c r="G171" s="23" t="n">
        <v>0.001</v>
      </c>
      <c r="H171" s="32" t="n">
        <v>0.06415</v>
      </c>
      <c r="I171" s="25"/>
      <c r="J171" s="61"/>
    </row>
    <row r="172" customFormat="false" ht="13.15" hidden="false" customHeight="true" outlineLevel="0" collapsed="false">
      <c r="A172" s="19"/>
      <c r="B172" s="20" t="s">
        <v>357</v>
      </c>
      <c r="C172" s="16" t="s">
        <v>358</v>
      </c>
      <c r="D172" s="16" t="s">
        <v>290</v>
      </c>
      <c r="E172" s="21" t="n">
        <v>400000</v>
      </c>
      <c r="F172" s="22" t="n">
        <v>398.5284</v>
      </c>
      <c r="G172" s="23" t="n">
        <v>0.001</v>
      </c>
      <c r="H172" s="32" t="n">
        <v>0.064189</v>
      </c>
      <c r="I172" s="25"/>
      <c r="J172" s="61"/>
    </row>
    <row r="173" customFormat="false" ht="13.15" hidden="false" customHeight="true" outlineLevel="0" collapsed="false">
      <c r="A173" s="6"/>
      <c r="B173" s="20" t="s">
        <v>337</v>
      </c>
      <c r="C173" s="16" t="s">
        <v>338</v>
      </c>
      <c r="D173" s="16" t="s">
        <v>290</v>
      </c>
      <c r="E173" s="21" t="n">
        <v>200000</v>
      </c>
      <c r="F173" s="22" t="n">
        <v>198.5152</v>
      </c>
      <c r="G173" s="23" t="n">
        <v>0.0005</v>
      </c>
      <c r="H173" s="32" t="n">
        <v>0.065</v>
      </c>
      <c r="I173" s="25"/>
      <c r="J173" s="61"/>
    </row>
    <row r="174" customFormat="false" ht="13.15" hidden="false" customHeight="true" outlineLevel="0" collapsed="false">
      <c r="A174" s="6"/>
      <c r="B174" s="15" t="s">
        <v>187</v>
      </c>
      <c r="C174" s="16"/>
      <c r="D174" s="16"/>
      <c r="E174" s="16"/>
      <c r="F174" s="26" t="n">
        <v>37050.5308</v>
      </c>
      <c r="G174" s="27" t="n">
        <v>0.0918</v>
      </c>
      <c r="H174" s="28"/>
      <c r="I174" s="29"/>
      <c r="J174" s="61"/>
    </row>
    <row r="175" customFormat="false" ht="13.15" hidden="false" customHeight="true" outlineLevel="0" collapsed="false">
      <c r="A175" s="6"/>
      <c r="B175" s="30" t="s">
        <v>190</v>
      </c>
      <c r="C175" s="31"/>
      <c r="D175" s="2"/>
      <c r="E175" s="31"/>
      <c r="F175" s="26" t="n">
        <v>37050.5308</v>
      </c>
      <c r="G175" s="27" t="n">
        <v>0.0918</v>
      </c>
      <c r="H175" s="28"/>
      <c r="I175" s="29"/>
      <c r="J175" s="61"/>
    </row>
    <row r="176" customFormat="false" ht="13.15" hidden="false" customHeight="true" outlineLevel="0" collapsed="false">
      <c r="A176" s="19"/>
      <c r="B176" s="15" t="s">
        <v>365</v>
      </c>
      <c r="C176" s="16"/>
      <c r="D176" s="16"/>
      <c r="E176" s="16"/>
      <c r="F176" s="16"/>
      <c r="G176" s="16"/>
      <c r="H176" s="17"/>
      <c r="I176" s="18"/>
      <c r="J176" s="61"/>
    </row>
    <row r="177" customFormat="false" ht="13.15" hidden="false" customHeight="true" outlineLevel="0" collapsed="false">
      <c r="A177" s="6"/>
      <c r="B177" s="20" t="s">
        <v>366</v>
      </c>
      <c r="C177" s="16"/>
      <c r="D177" s="16"/>
      <c r="E177" s="21"/>
      <c r="F177" s="22" t="n">
        <v>15935</v>
      </c>
      <c r="G177" s="23" t="n">
        <v>0.0395</v>
      </c>
      <c r="H177" s="32" t="n">
        <v>0.0624337196816275</v>
      </c>
      <c r="I177" s="25"/>
      <c r="J177" s="61"/>
    </row>
    <row r="178" customFormat="false" ht="13.15" hidden="false" customHeight="true" outlineLevel="0" collapsed="false">
      <c r="A178" s="6"/>
      <c r="B178" s="15" t="s">
        <v>187</v>
      </c>
      <c r="C178" s="16"/>
      <c r="D178" s="16"/>
      <c r="E178" s="16"/>
      <c r="F178" s="26" t="n">
        <v>15935</v>
      </c>
      <c r="G178" s="27" t="n">
        <v>0.0395</v>
      </c>
      <c r="H178" s="28"/>
      <c r="I178" s="29"/>
      <c r="J178" s="61"/>
    </row>
    <row r="179" customFormat="false" ht="13.15" hidden="false" customHeight="true" outlineLevel="0" collapsed="false">
      <c r="A179" s="6"/>
      <c r="B179" s="30" t="s">
        <v>291</v>
      </c>
      <c r="C179" s="2"/>
      <c r="D179" s="2"/>
      <c r="E179" s="2"/>
      <c r="F179" s="28" t="s">
        <v>189</v>
      </c>
      <c r="G179" s="28" t="s">
        <v>189</v>
      </c>
      <c r="H179" s="28"/>
      <c r="I179" s="29"/>
      <c r="J179" s="61"/>
    </row>
    <row r="180" customFormat="false" ht="13.15" hidden="false" customHeight="true" outlineLevel="0" collapsed="false">
      <c r="A180" s="6"/>
      <c r="B180" s="30" t="s">
        <v>187</v>
      </c>
      <c r="C180" s="2"/>
      <c r="D180" s="2"/>
      <c r="E180" s="2"/>
      <c r="F180" s="28" t="s">
        <v>189</v>
      </c>
      <c r="G180" s="28" t="s">
        <v>189</v>
      </c>
      <c r="H180" s="28"/>
      <c r="I180" s="29"/>
      <c r="J180" s="61"/>
    </row>
    <row r="181" customFormat="false" ht="13.15" hidden="false" customHeight="true" outlineLevel="0" collapsed="false">
      <c r="A181" s="6"/>
      <c r="B181" s="30" t="s">
        <v>190</v>
      </c>
      <c r="C181" s="31"/>
      <c r="D181" s="2"/>
      <c r="E181" s="31"/>
      <c r="F181" s="26" t="n">
        <v>15935</v>
      </c>
      <c r="G181" s="27" t="n">
        <v>0.0395</v>
      </c>
      <c r="H181" s="28"/>
      <c r="I181" s="29"/>
      <c r="J181" s="61"/>
    </row>
    <row r="182" customFormat="false" ht="13.15" hidden="false" customHeight="true" outlineLevel="0" collapsed="false">
      <c r="A182" s="6"/>
      <c r="B182" s="30" t="s">
        <v>367</v>
      </c>
      <c r="C182" s="16"/>
      <c r="D182" s="2"/>
      <c r="E182" s="16"/>
      <c r="F182" s="63" t="n">
        <f aca="false">F183-F181-F175-F143-F88</f>
        <v>6650.23090000002</v>
      </c>
      <c r="G182" s="64" t="n">
        <f aca="false">G183-G181-G175-G143-G88</f>
        <v>0.0165</v>
      </c>
      <c r="H182" s="28"/>
      <c r="I182" s="29"/>
      <c r="J182" s="61"/>
    </row>
    <row r="183" customFormat="false" ht="13.15" hidden="false" customHeight="true" outlineLevel="0" collapsed="false">
      <c r="A183" s="6"/>
      <c r="B183" s="34" t="s">
        <v>368</v>
      </c>
      <c r="C183" s="35"/>
      <c r="D183" s="35"/>
      <c r="E183" s="35"/>
      <c r="F183" s="36" t="n">
        <v>403501.03</v>
      </c>
      <c r="G183" s="37" t="n">
        <v>1</v>
      </c>
      <c r="H183" s="38"/>
      <c r="I183" s="39"/>
      <c r="J183" s="61"/>
    </row>
    <row r="184" customFormat="false" ht="13.15" hidden="false" customHeight="true" outlineLevel="0" collapsed="false">
      <c r="A184" s="6"/>
      <c r="B184" s="8"/>
      <c r="C184" s="6"/>
      <c r="D184" s="6"/>
      <c r="E184" s="6"/>
      <c r="F184" s="6"/>
      <c r="G184" s="6"/>
      <c r="H184" s="6"/>
      <c r="I184" s="6"/>
      <c r="J184" s="61"/>
    </row>
    <row r="185" customFormat="false" ht="13.15" hidden="false" customHeight="true" outlineLevel="0" collapsed="false">
      <c r="A185" s="6"/>
      <c r="B185" s="40" t="s">
        <v>369</v>
      </c>
      <c r="C185" s="6"/>
      <c r="D185" s="6"/>
      <c r="E185" s="6"/>
      <c r="F185" s="6"/>
      <c r="G185" s="6"/>
      <c r="H185" s="6"/>
      <c r="I185" s="6"/>
      <c r="J185" s="61"/>
    </row>
    <row r="186" customFormat="false" ht="13.15" hidden="false" customHeight="true" outlineLevel="0" collapsed="false">
      <c r="A186" s="6"/>
      <c r="B186" s="40" t="s">
        <v>534</v>
      </c>
      <c r="C186" s="6"/>
      <c r="D186" s="6"/>
      <c r="E186" s="6"/>
      <c r="F186" s="6"/>
      <c r="G186" s="6"/>
      <c r="H186" s="6"/>
      <c r="I186" s="6"/>
      <c r="J186" s="61"/>
    </row>
    <row r="187" customFormat="false" ht="13.15" hidden="false" customHeight="true" outlineLevel="0" collapsed="false">
      <c r="A187" s="6"/>
      <c r="B187" s="40" t="s">
        <v>370</v>
      </c>
      <c r="C187" s="6"/>
      <c r="D187" s="6"/>
      <c r="E187" s="6"/>
      <c r="F187" s="6"/>
      <c r="G187" s="6"/>
      <c r="H187" s="6"/>
      <c r="I187" s="6"/>
      <c r="J187" s="61"/>
    </row>
    <row r="188" customFormat="false" ht="25.9" hidden="false" customHeight="true" outlineLevel="0" collapsed="false">
      <c r="A188" s="6"/>
      <c r="B188" s="41" t="s">
        <v>371</v>
      </c>
      <c r="C188" s="41"/>
      <c r="D188" s="41"/>
      <c r="E188" s="41"/>
      <c r="F188" s="41"/>
      <c r="G188" s="41"/>
      <c r="H188" s="41"/>
      <c r="I188" s="41"/>
      <c r="J188" s="61"/>
    </row>
    <row r="189" customFormat="false" ht="13.15" hidden="false" customHeight="true" outlineLevel="0" collapsed="false">
      <c r="A189" s="6"/>
      <c r="B189" s="41" t="s">
        <v>372</v>
      </c>
      <c r="C189" s="41"/>
      <c r="D189" s="41"/>
      <c r="E189" s="41"/>
      <c r="F189" s="41"/>
      <c r="G189" s="41"/>
      <c r="H189" s="41"/>
      <c r="I189" s="41"/>
      <c r="J189" s="61"/>
    </row>
    <row r="190" customFormat="false" ht="13.15" hidden="false" customHeight="true" outlineLevel="0" collapsed="false">
      <c r="A190" s="6"/>
      <c r="B190" s="40"/>
      <c r="C190" s="40"/>
      <c r="D190" s="40"/>
      <c r="E190" s="40"/>
      <c r="F190" s="40"/>
      <c r="G190" s="40"/>
      <c r="H190" s="40"/>
      <c r="I190" s="40"/>
      <c r="J190" s="61"/>
    </row>
    <row r="191" customFormat="false" ht="15" hidden="false" customHeight="false" outlineLevel="0" collapsed="false">
      <c r="B191" s="51" t="s">
        <v>373</v>
      </c>
      <c r="C191" s="51"/>
      <c r="G191" s="45"/>
      <c r="H191" s="45"/>
      <c r="I191" s="45"/>
      <c r="J191" s="61"/>
    </row>
    <row r="192" customFormat="false" ht="15" hidden="false" customHeight="false" outlineLevel="0" collapsed="false">
      <c r="B192" s="51" t="s">
        <v>374</v>
      </c>
      <c r="C192" s="48" t="s">
        <v>189</v>
      </c>
    </row>
    <row r="193" customFormat="false" ht="15" hidden="false" customHeight="false" outlineLevel="0" collapsed="false">
      <c r="B193" s="51" t="s">
        <v>375</v>
      </c>
      <c r="C193" s="48"/>
    </row>
    <row r="194" customFormat="false" ht="15" hidden="false" customHeight="false" outlineLevel="0" collapsed="false">
      <c r="B194" s="51"/>
      <c r="C194" s="48"/>
    </row>
    <row r="195" customFormat="false" ht="30" hidden="false" customHeight="false" outlineLevel="0" collapsed="false">
      <c r="B195" s="51"/>
      <c r="C195" s="48" t="s">
        <v>376</v>
      </c>
      <c r="D195" s="48" t="s">
        <v>377</v>
      </c>
    </row>
    <row r="196" customFormat="false" ht="15" hidden="false" customHeight="false" outlineLevel="0" collapsed="false">
      <c r="B196" s="51" t="s">
        <v>535</v>
      </c>
      <c r="C196" s="46" t="n">
        <v>10.24</v>
      </c>
      <c r="D196" s="46" t="n">
        <v>10.49</v>
      </c>
    </row>
    <row r="197" customFormat="false" ht="15" hidden="false" customHeight="false" outlineLevel="0" collapsed="false">
      <c r="B197" s="51" t="s">
        <v>536</v>
      </c>
      <c r="C197" s="46" t="n">
        <v>10.24</v>
      </c>
      <c r="D197" s="46" t="n">
        <v>10.49</v>
      </c>
    </row>
    <row r="198" customFormat="false" ht="15" hidden="false" customHeight="false" outlineLevel="0" collapsed="false">
      <c r="B198" s="51" t="s">
        <v>537</v>
      </c>
      <c r="C198" s="46" t="n">
        <v>10.04</v>
      </c>
      <c r="D198" s="46" t="n">
        <v>10.27</v>
      </c>
      <c r="E198" s="51"/>
    </row>
    <row r="199" customFormat="false" ht="15" hidden="false" customHeight="false" outlineLevel="0" collapsed="false">
      <c r="B199" s="51" t="s">
        <v>538</v>
      </c>
      <c r="C199" s="46" t="n">
        <v>10.04</v>
      </c>
      <c r="D199" s="46" t="n">
        <v>10.27</v>
      </c>
      <c r="E199" s="51"/>
    </row>
    <row r="200" customFormat="false" ht="15" hidden="false" customHeight="false" outlineLevel="0" collapsed="false">
      <c r="B200" s="51"/>
      <c r="C200" s="48"/>
    </row>
    <row r="201" customFormat="false" ht="15" hidden="false" customHeight="false" outlineLevel="0" collapsed="false">
      <c r="B201" s="51" t="s">
        <v>380</v>
      </c>
      <c r="C201" s="48" t="s">
        <v>189</v>
      </c>
    </row>
    <row r="202" customFormat="false" ht="15" hidden="false" customHeight="false" outlineLevel="0" collapsed="false">
      <c r="B202" s="51" t="s">
        <v>381</v>
      </c>
      <c r="C202" s="48" t="s">
        <v>189</v>
      </c>
    </row>
    <row r="203" customFormat="false" ht="15" hidden="false" customHeight="false" outlineLevel="0" collapsed="false">
      <c r="B203" s="51" t="s">
        <v>382</v>
      </c>
      <c r="C203" s="48" t="s">
        <v>189</v>
      </c>
    </row>
    <row r="204" customFormat="false" ht="15" hidden="false" customHeight="false" outlineLevel="0" collapsed="false">
      <c r="B204" s="51" t="s">
        <v>383</v>
      </c>
      <c r="C204" s="48" t="s">
        <v>189</v>
      </c>
    </row>
    <row r="205" customFormat="false" ht="15" hidden="false" customHeight="false" outlineLevel="0" collapsed="false">
      <c r="B205" s="51" t="s">
        <v>384</v>
      </c>
      <c r="C205" s="48" t="s">
        <v>539</v>
      </c>
    </row>
    <row r="206" customFormat="false" ht="30" hidden="false" customHeight="false" outlineLevel="0" collapsed="false">
      <c r="B206" s="51" t="s">
        <v>386</v>
      </c>
      <c r="C206" s="46" t="s">
        <v>189</v>
      </c>
    </row>
    <row r="207" customFormat="false" ht="15" hidden="false" customHeight="false" outlineLevel="0" collapsed="false">
      <c r="B207" s="51" t="s">
        <v>387</v>
      </c>
      <c r="C207" s="46" t="s">
        <v>189</v>
      </c>
    </row>
    <row r="208" customFormat="false" ht="15" hidden="false" customHeight="false" outlineLevel="0" collapsed="false">
      <c r="B208" s="51" t="s">
        <v>388</v>
      </c>
      <c r="C208" s="46" t="s">
        <v>540</v>
      </c>
    </row>
    <row r="209" customFormat="false" ht="30" hidden="false" customHeight="false" outlineLevel="0" collapsed="false">
      <c r="B209" s="51" t="s">
        <v>390</v>
      </c>
      <c r="C209" s="48" t="s">
        <v>391</v>
      </c>
    </row>
    <row r="210" customFormat="false" ht="30" hidden="false" customHeight="false" outlineLevel="0" collapsed="false">
      <c r="B210" s="52" t="s">
        <v>392</v>
      </c>
      <c r="C210" s="53" t="s">
        <v>393</v>
      </c>
    </row>
    <row r="212" customFormat="false" ht="15" hidden="false" customHeight="false" outlineLevel="0" collapsed="false">
      <c r="B212" s="65" t="s">
        <v>394</v>
      </c>
      <c r="C212" s="48"/>
      <c r="D212" s="55"/>
    </row>
    <row r="213" customFormat="false" ht="15" hidden="false" customHeight="false" outlineLevel="0" collapsed="false">
      <c r="B213" s="55"/>
      <c r="C213" s="55"/>
      <c r="D213" s="55"/>
    </row>
    <row r="214" customFormat="false" ht="15" hidden="false" customHeight="true" outlineLevel="0" collapsed="false">
      <c r="B214" s="66" t="s">
        <v>6</v>
      </c>
      <c r="C214" s="66"/>
      <c r="D214" s="66"/>
    </row>
    <row r="215" customFormat="false" ht="15" hidden="false" customHeight="false" outlineLevel="0" collapsed="false">
      <c r="B215" s="57" t="s">
        <v>396</v>
      </c>
      <c r="C215" s="57"/>
      <c r="D215" s="57"/>
    </row>
    <row r="216" customFormat="false" ht="15" hidden="false" customHeight="true" outlineLevel="0" collapsed="false">
      <c r="B216" s="58" t="s">
        <v>541</v>
      </c>
      <c r="C216" s="57"/>
      <c r="D216" s="57"/>
    </row>
    <row r="217" customFormat="false" ht="15" hidden="false" customHeight="false" outlineLevel="0" collapsed="false">
      <c r="B217" s="58"/>
      <c r="C217" s="58"/>
      <c r="D217" s="57"/>
    </row>
    <row r="218" customFormat="false" ht="15" hidden="false" customHeight="false" outlineLevel="0" collapsed="false">
      <c r="B218" s="58"/>
      <c r="C218" s="58"/>
      <c r="D218" s="57"/>
    </row>
    <row r="219" customFormat="false" ht="15" hidden="false" customHeight="false" outlineLevel="0" collapsed="false">
      <c r="B219" s="58"/>
      <c r="C219" s="58"/>
      <c r="D219" s="57"/>
    </row>
    <row r="220" customFormat="false" ht="15" hidden="false" customHeight="false" outlineLevel="0" collapsed="false">
      <c r="B220" s="58"/>
      <c r="C220" s="58"/>
      <c r="D220" s="57"/>
    </row>
    <row r="221" customFormat="false" ht="15" hidden="false" customHeight="false" outlineLevel="0" collapsed="false">
      <c r="B221" s="58"/>
      <c r="C221" s="58"/>
      <c r="D221" s="57"/>
    </row>
    <row r="222" customFormat="false" ht="15" hidden="false" customHeight="false" outlineLevel="0" collapsed="false">
      <c r="B222" s="58"/>
      <c r="C222" s="58"/>
      <c r="D222" s="57"/>
    </row>
    <row r="223" customFormat="false" ht="15" hidden="false" customHeight="false" outlineLevel="0" collapsed="false">
      <c r="B223" s="58"/>
      <c r="C223" s="58"/>
      <c r="D223" s="57"/>
    </row>
    <row r="224" customFormat="false" ht="15" hidden="false" customHeight="false" outlineLevel="0" collapsed="false">
      <c r="B224" s="58"/>
      <c r="C224" s="58"/>
      <c r="D224" s="57"/>
    </row>
    <row r="225" customFormat="false" ht="15" hidden="false" customHeight="false" outlineLevel="0" collapsed="false">
      <c r="B225" s="58"/>
      <c r="C225" s="58"/>
      <c r="D225" s="57"/>
    </row>
    <row r="226" customFormat="false" ht="15" hidden="false" customHeight="false" outlineLevel="0" collapsed="false">
      <c r="B226" s="58"/>
      <c r="C226" s="58"/>
      <c r="D226" s="57"/>
    </row>
    <row r="227" customFormat="false" ht="15" hidden="false" customHeight="false" outlineLevel="0" collapsed="false">
      <c r="B227" s="58"/>
      <c r="C227" s="58"/>
      <c r="D227" s="57"/>
    </row>
    <row r="228" customFormat="false" ht="15" hidden="false" customHeight="false" outlineLevel="0" collapsed="false">
      <c r="B228" s="58"/>
      <c r="C228" s="58"/>
      <c r="D228" s="57"/>
    </row>
    <row r="229" customFormat="false" ht="15" hidden="false" customHeight="false" outlineLevel="0" collapsed="false">
      <c r="B229" s="55"/>
      <c r="C229" s="55"/>
      <c r="D229" s="55"/>
    </row>
    <row r="230" customFormat="false" ht="15" hidden="false" customHeight="false" outlineLevel="0" collapsed="false">
      <c r="B230" s="59" t="s">
        <v>398</v>
      </c>
      <c r="C230" s="59"/>
      <c r="D230" s="59"/>
    </row>
    <row r="231" customFormat="false" ht="15" hidden="false" customHeight="true" outlineLevel="0" collapsed="false">
      <c r="B231" s="58" t="s">
        <v>542</v>
      </c>
      <c r="C231" s="57"/>
      <c r="D231" s="57"/>
    </row>
    <row r="232" customFormat="false" ht="15" hidden="false" customHeight="false" outlineLevel="0" collapsed="false">
      <c r="B232" s="58"/>
      <c r="C232" s="58"/>
      <c r="D232" s="57"/>
    </row>
    <row r="233" customFormat="false" ht="15" hidden="false" customHeight="false" outlineLevel="0" collapsed="false">
      <c r="B233" s="58"/>
      <c r="C233" s="58"/>
      <c r="D233" s="57"/>
    </row>
    <row r="234" customFormat="false" ht="15" hidden="false" customHeight="false" outlineLevel="0" collapsed="false">
      <c r="B234" s="58"/>
      <c r="C234" s="58"/>
      <c r="D234" s="57"/>
    </row>
    <row r="235" customFormat="false" ht="15" hidden="false" customHeight="false" outlineLevel="0" collapsed="false">
      <c r="B235" s="58"/>
      <c r="C235" s="58"/>
      <c r="D235" s="57"/>
    </row>
    <row r="236" customFormat="false" ht="15" hidden="false" customHeight="false" outlineLevel="0" collapsed="false">
      <c r="B236" s="58"/>
      <c r="C236" s="58"/>
      <c r="D236" s="57"/>
    </row>
    <row r="237" customFormat="false" ht="15" hidden="false" customHeight="false" outlineLevel="0" collapsed="false">
      <c r="B237" s="58"/>
      <c r="C237" s="58"/>
      <c r="D237" s="57"/>
    </row>
    <row r="238" customFormat="false" ht="15" hidden="false" customHeight="false" outlineLevel="0" collapsed="false">
      <c r="B238" s="58"/>
      <c r="C238" s="58"/>
      <c r="D238" s="57"/>
    </row>
    <row r="239" customFormat="false" ht="15" hidden="false" customHeight="false" outlineLevel="0" collapsed="false">
      <c r="B239" s="58"/>
      <c r="C239" s="58"/>
      <c r="D239" s="57"/>
    </row>
    <row r="240" customFormat="false" ht="15" hidden="false" customHeight="false" outlineLevel="0" collapsed="false">
      <c r="B240" s="58"/>
      <c r="C240" s="58"/>
      <c r="D240" s="57"/>
    </row>
    <row r="241" customFormat="false" ht="15" hidden="false" customHeight="false" outlineLevel="0" collapsed="false">
      <c r="B241" s="58"/>
      <c r="C241" s="58"/>
      <c r="D241" s="57"/>
    </row>
    <row r="242" customFormat="false" ht="15" hidden="false" customHeight="false" outlineLevel="0" collapsed="false">
      <c r="B242" s="58"/>
      <c r="C242" s="58"/>
      <c r="D242" s="57"/>
    </row>
    <row r="243" customFormat="false" ht="15" hidden="false" customHeight="false" outlineLevel="0" collapsed="false">
      <c r="B243" s="58"/>
      <c r="C243" s="58"/>
      <c r="D243" s="57"/>
    </row>
  </sheetData>
  <mergeCells count="10">
    <mergeCell ref="B188:I188"/>
    <mergeCell ref="B189:I189"/>
    <mergeCell ref="B190:I190"/>
    <mergeCell ref="B214:D214"/>
    <mergeCell ref="B215:D215"/>
    <mergeCell ref="B216:B228"/>
    <mergeCell ref="C216:D228"/>
    <mergeCell ref="B230:D230"/>
    <mergeCell ref="B231:B243"/>
    <mergeCell ref="C231:D243"/>
  </mergeCells>
  <hyperlinks>
    <hyperlink ref="A2" location="NJBalancedAdvantageFund" display="NJBAF"/>
  </hyperlinks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.29"/>
    <col collapsed="false" customWidth="true" hidden="false" outlineLevel="0" max="2" min="2" style="0" width="69.14"/>
    <col collapsed="false" customWidth="true" hidden="false" outlineLevel="0" max="3" min="3" style="0" width="60"/>
    <col collapsed="false" customWidth="true" hidden="false" outlineLevel="0" max="4" min="4" style="0" width="27.58"/>
    <col collapsed="false" customWidth="true" hidden="false" outlineLevel="0" max="5" min="5" style="0" width="16.71"/>
    <col collapsed="false" customWidth="true" hidden="false" outlineLevel="0" max="7" min="6" style="0" width="25"/>
    <col collapsed="false" customWidth="true" hidden="false" outlineLevel="0" max="9" min="8" style="0" width="16.71"/>
    <col collapsed="false" customWidth="true" hidden="false" outlineLevel="0" max="10" min="10" style="0" width="10.71"/>
  </cols>
  <sheetData>
    <row r="1" customFormat="false" ht="15" hidden="false" customHeight="false" outlineLevel="0" collapsed="false">
      <c r="B1" s="3" t="s">
        <v>9</v>
      </c>
    </row>
    <row r="2" customFormat="false" ht="16.15" hidden="false" customHeight="true" outlineLevel="0" collapsed="false">
      <c r="A2" s="4" t="s">
        <v>7</v>
      </c>
      <c r="B2" s="5" t="s">
        <v>8</v>
      </c>
      <c r="C2" s="6"/>
      <c r="D2" s="6"/>
      <c r="E2" s="6"/>
      <c r="F2" s="6"/>
      <c r="G2" s="6"/>
      <c r="H2" s="6"/>
      <c r="I2" s="6"/>
      <c r="J2" s="6"/>
    </row>
    <row r="3" customFormat="false" ht="15" hidden="false" customHeight="true" outlineLevel="0" collapsed="false">
      <c r="A3" s="6"/>
      <c r="B3" s="67" t="s">
        <v>543</v>
      </c>
      <c r="C3" s="67"/>
      <c r="D3" s="67"/>
      <c r="E3" s="67"/>
      <c r="F3" s="67"/>
      <c r="G3" s="67"/>
      <c r="H3" s="67"/>
      <c r="I3" s="67"/>
      <c r="J3" s="6"/>
    </row>
    <row r="4" customFormat="false" ht="13.15" hidden="false" customHeight="true" outlineLevel="0" collapsed="false">
      <c r="A4" s="6"/>
      <c r="B4" s="7"/>
      <c r="C4" s="7"/>
      <c r="D4" s="7"/>
      <c r="E4" s="7"/>
      <c r="F4" s="7"/>
      <c r="G4" s="7"/>
      <c r="H4" s="7"/>
      <c r="I4" s="7"/>
      <c r="J4" s="6"/>
    </row>
    <row r="5" customFormat="false" ht="13.15" hidden="false" customHeight="true" outlineLevel="0" collapsed="false">
      <c r="A5" s="8" t="s">
        <v>11</v>
      </c>
      <c r="B5" s="9" t="s">
        <v>12</v>
      </c>
      <c r="C5" s="6"/>
      <c r="D5" s="6"/>
      <c r="E5" s="6"/>
      <c r="F5" s="6"/>
      <c r="G5" s="6"/>
      <c r="H5" s="6"/>
      <c r="I5" s="6"/>
      <c r="J5" s="6"/>
    </row>
    <row r="6" customFormat="false" ht="28.15" hidden="false" customHeight="true" outlineLevel="0" collapsed="false">
      <c r="A6" s="6"/>
      <c r="B6" s="10" t="s">
        <v>13</v>
      </c>
      <c r="C6" s="11" t="s">
        <v>14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13" t="s">
        <v>20</v>
      </c>
      <c r="J6" s="14" t="s">
        <v>21</v>
      </c>
    </row>
    <row r="7" customFormat="false" ht="13.15" hidden="false" customHeight="true" outlineLevel="0" collapsed="false">
      <c r="A7" s="6"/>
      <c r="B7" s="15" t="s">
        <v>365</v>
      </c>
      <c r="C7" s="16"/>
      <c r="D7" s="16"/>
      <c r="E7" s="16"/>
      <c r="F7" s="16"/>
      <c r="G7" s="16"/>
      <c r="H7" s="17"/>
      <c r="I7" s="18"/>
      <c r="J7" s="6"/>
    </row>
    <row r="8" customFormat="false" ht="13.15" hidden="false" customHeight="true" outlineLevel="0" collapsed="false">
      <c r="A8" s="19" t="s">
        <v>348</v>
      </c>
      <c r="B8" s="20" t="s">
        <v>366</v>
      </c>
      <c r="C8" s="16"/>
      <c r="D8" s="16"/>
      <c r="E8" s="68"/>
      <c r="F8" s="22" t="n">
        <v>4595</v>
      </c>
      <c r="G8" s="23" t="n">
        <v>1.0002</v>
      </c>
      <c r="H8" s="32" t="n">
        <v>0.0624899908111487</v>
      </c>
      <c r="I8" s="25"/>
      <c r="J8" s="6"/>
    </row>
    <row r="9" customFormat="false" ht="13.15" hidden="false" customHeight="true" outlineLevel="0" collapsed="false">
      <c r="A9" s="6"/>
      <c r="B9" s="15" t="s">
        <v>187</v>
      </c>
      <c r="C9" s="16"/>
      <c r="D9" s="16"/>
      <c r="E9" s="16"/>
      <c r="F9" s="26" t="n">
        <v>4595</v>
      </c>
      <c r="G9" s="27" t="n">
        <v>1.0002</v>
      </c>
      <c r="H9" s="28"/>
      <c r="I9" s="29"/>
      <c r="J9" s="6"/>
    </row>
    <row r="10" customFormat="false" ht="13.15" hidden="false" customHeight="true" outlineLevel="0" collapsed="false">
      <c r="A10" s="6"/>
      <c r="B10" s="30" t="s">
        <v>190</v>
      </c>
      <c r="C10" s="31"/>
      <c r="D10" s="2"/>
      <c r="E10" s="31"/>
      <c r="F10" s="26" t="n">
        <v>4595</v>
      </c>
      <c r="G10" s="27" t="n">
        <v>1.0002</v>
      </c>
      <c r="H10" s="28"/>
      <c r="I10" s="29"/>
      <c r="J10" s="6"/>
    </row>
    <row r="11" customFormat="false" ht="13.15" hidden="false" customHeight="true" outlineLevel="0" collapsed="false">
      <c r="A11" s="6"/>
      <c r="B11" s="30" t="s">
        <v>367</v>
      </c>
      <c r="C11" s="16"/>
      <c r="D11" s="2"/>
      <c r="E11" s="16"/>
      <c r="F11" s="33" t="n">
        <f aca="false">F12-F10</f>
        <v>-0.800000000000182</v>
      </c>
      <c r="G11" s="27" t="n">
        <v>-0.0002</v>
      </c>
      <c r="H11" s="28"/>
      <c r="I11" s="29"/>
      <c r="J11" s="6"/>
    </row>
    <row r="12" customFormat="false" ht="13.15" hidden="false" customHeight="true" outlineLevel="0" collapsed="false">
      <c r="A12" s="6"/>
      <c r="B12" s="34" t="s">
        <v>368</v>
      </c>
      <c r="C12" s="35"/>
      <c r="D12" s="35"/>
      <c r="E12" s="35"/>
      <c r="F12" s="36" t="n">
        <v>4594.2</v>
      </c>
      <c r="G12" s="37" t="n">
        <v>1</v>
      </c>
      <c r="H12" s="38"/>
      <c r="I12" s="39"/>
      <c r="J12" s="6"/>
    </row>
    <row r="13" customFormat="false" ht="13.15" hidden="false" customHeight="true" outlineLevel="0" collapsed="false">
      <c r="A13" s="6"/>
      <c r="B13" s="8"/>
      <c r="C13" s="6"/>
      <c r="D13" s="6"/>
      <c r="E13" s="6"/>
      <c r="F13" s="6"/>
      <c r="G13" s="6"/>
      <c r="H13" s="6"/>
      <c r="I13" s="6"/>
      <c r="J13" s="6"/>
    </row>
    <row r="14" customFormat="false" ht="13.15" hidden="false" customHeight="true" outlineLevel="0" collapsed="false">
      <c r="A14" s="6"/>
      <c r="B14" s="40" t="s">
        <v>369</v>
      </c>
      <c r="C14" s="6"/>
      <c r="D14" s="6"/>
      <c r="E14" s="6"/>
      <c r="F14" s="6"/>
      <c r="G14" s="6"/>
      <c r="H14" s="6"/>
      <c r="I14" s="6"/>
      <c r="J14" s="6"/>
    </row>
    <row r="15" customFormat="false" ht="13.15" hidden="false" customHeight="true" outlineLevel="0" collapsed="false">
      <c r="A15" s="6"/>
      <c r="B15" s="40" t="s">
        <v>370</v>
      </c>
      <c r="C15" s="6"/>
      <c r="D15" s="6"/>
      <c r="E15" s="6"/>
      <c r="F15" s="6"/>
      <c r="G15" s="6"/>
      <c r="H15" s="6"/>
      <c r="I15" s="6"/>
      <c r="J15" s="6"/>
    </row>
    <row r="16" customFormat="false" ht="25.9" hidden="false" customHeight="true" outlineLevel="0" collapsed="false">
      <c r="A16" s="6"/>
      <c r="B16" s="41" t="s">
        <v>371</v>
      </c>
      <c r="C16" s="41"/>
      <c r="D16" s="41"/>
      <c r="E16" s="41"/>
      <c r="F16" s="41"/>
      <c r="G16" s="41"/>
      <c r="H16" s="41"/>
      <c r="I16" s="41"/>
      <c r="J16" s="6"/>
    </row>
    <row r="17" customFormat="false" ht="13.15" hidden="false" customHeight="true" outlineLevel="0" collapsed="false">
      <c r="A17" s="6"/>
      <c r="B17" s="40"/>
      <c r="C17" s="40"/>
      <c r="D17" s="40"/>
      <c r="E17" s="40"/>
      <c r="F17" s="40"/>
      <c r="G17" s="40"/>
      <c r="H17" s="40"/>
      <c r="I17" s="40"/>
      <c r="J17" s="6"/>
    </row>
    <row r="18" customFormat="false" ht="15.75" hidden="false" customHeight="false" outlineLevel="0" collapsed="false">
      <c r="B18" s="69"/>
      <c r="C18" s="70" t="s">
        <v>544</v>
      </c>
      <c r="D18" s="6"/>
      <c r="E18" s="6"/>
      <c r="F18" s="6"/>
      <c r="G18" s="45"/>
      <c r="H18" s="45"/>
      <c r="I18" s="45"/>
      <c r="J18" s="6"/>
    </row>
    <row r="19" customFormat="false" ht="15.75" hidden="false" customHeight="false" outlineLevel="0" collapsed="false">
      <c r="B19" s="71" t="s">
        <v>545</v>
      </c>
      <c r="C19" s="72" t="s">
        <v>8</v>
      </c>
      <c r="D19" s="6"/>
      <c r="E19" s="6"/>
      <c r="F19" s="6"/>
    </row>
    <row r="20" customFormat="false" ht="45.75" hidden="false" customHeight="false" outlineLevel="0" collapsed="false">
      <c r="B20" s="71" t="s">
        <v>546</v>
      </c>
      <c r="C20" s="73" t="s">
        <v>547</v>
      </c>
      <c r="D20" s="6"/>
      <c r="E20" s="6"/>
      <c r="F20" s="6"/>
    </row>
    <row r="21" customFormat="false" ht="15.75" hidden="false" customHeight="false" outlineLevel="0" collapsed="false">
      <c r="B21" s="74"/>
      <c r="C21" s="75"/>
      <c r="D21" s="6"/>
      <c r="E21" s="6"/>
      <c r="F21" s="6"/>
    </row>
    <row r="22" customFormat="false" ht="15.75" hidden="false" customHeight="false" outlineLevel="0" collapsed="false">
      <c r="B22" s="71" t="s">
        <v>548</v>
      </c>
      <c r="C22" s="76" t="n">
        <v>0.0625</v>
      </c>
      <c r="D22" s="6"/>
      <c r="E22" s="6"/>
      <c r="F22" s="6"/>
    </row>
    <row r="23" customFormat="false" ht="15.75" hidden="false" customHeight="false" outlineLevel="0" collapsed="false">
      <c r="B23" s="71"/>
      <c r="C23" s="72"/>
      <c r="D23" s="6"/>
      <c r="E23" s="6"/>
      <c r="F23" s="6"/>
    </row>
    <row r="24" customFormat="false" ht="15.75" hidden="false" customHeight="false" outlineLevel="0" collapsed="false">
      <c r="B24" s="71" t="s">
        <v>549</v>
      </c>
      <c r="C24" s="72" t="s">
        <v>550</v>
      </c>
      <c r="D24" s="6"/>
      <c r="E24" s="6"/>
      <c r="F24" s="6"/>
    </row>
    <row r="25" customFormat="false" ht="15.75" hidden="false" customHeight="false" outlineLevel="0" collapsed="false">
      <c r="B25" s="71" t="s">
        <v>551</v>
      </c>
      <c r="C25" s="72" t="s">
        <v>550</v>
      </c>
      <c r="D25" s="6"/>
      <c r="E25" s="6"/>
      <c r="F25" s="6"/>
    </row>
    <row r="26" customFormat="false" ht="15.75" hidden="false" customHeight="false" outlineLevel="0" collapsed="false">
      <c r="B26" s="71"/>
      <c r="C26" s="72"/>
      <c r="D26" s="6"/>
      <c r="E26" s="6"/>
      <c r="F26" s="6"/>
    </row>
    <row r="27" customFormat="false" ht="15.75" hidden="false" customHeight="false" outlineLevel="0" collapsed="false">
      <c r="B27" s="71" t="s">
        <v>552</v>
      </c>
      <c r="C27" s="77" t="n">
        <v>45077</v>
      </c>
      <c r="D27" s="6"/>
      <c r="E27" s="6"/>
      <c r="F27" s="6"/>
    </row>
    <row r="28" customFormat="false" ht="15.75" hidden="false" customHeight="true" outlineLevel="0" collapsed="false">
      <c r="B28" s="78" t="s">
        <v>553</v>
      </c>
      <c r="C28" s="78"/>
      <c r="D28" s="6"/>
      <c r="E28" s="6"/>
      <c r="F28" s="6"/>
    </row>
    <row r="29" customFormat="false" ht="15" hidden="false" customHeight="false" outlineLevel="0" collapsed="false">
      <c r="B29" s="5"/>
      <c r="C29" s="6"/>
      <c r="D29" s="6"/>
      <c r="E29" s="6"/>
      <c r="F29" s="6"/>
    </row>
    <row r="30" customFormat="false" ht="15" hidden="false" customHeight="false" outlineLevel="0" collapsed="false">
      <c r="B30" s="51" t="s">
        <v>373</v>
      </c>
      <c r="C30" s="51"/>
      <c r="D30" s="55"/>
    </row>
    <row r="31" customFormat="false" ht="15" hidden="false" customHeight="false" outlineLevel="0" collapsed="false">
      <c r="B31" s="51" t="s">
        <v>374</v>
      </c>
      <c r="C31" s="48" t="s">
        <v>189</v>
      </c>
      <c r="D31" s="55"/>
    </row>
    <row r="32" customFormat="false" ht="15" hidden="false" customHeight="false" outlineLevel="0" collapsed="false">
      <c r="B32" s="51" t="s">
        <v>375</v>
      </c>
      <c r="C32" s="48"/>
      <c r="D32" s="55"/>
    </row>
    <row r="33" customFormat="false" ht="15" hidden="false" customHeight="false" outlineLevel="0" collapsed="false">
      <c r="B33" s="51"/>
      <c r="C33" s="48" t="s">
        <v>554</v>
      </c>
      <c r="D33" s="48" t="s">
        <v>377</v>
      </c>
    </row>
    <row r="34" customFormat="false" ht="15" hidden="false" customHeight="false" outlineLevel="0" collapsed="false">
      <c r="B34" s="51" t="s">
        <v>555</v>
      </c>
      <c r="C34" s="48" t="n">
        <v>1045.4222</v>
      </c>
      <c r="D34" s="48" t="n">
        <v>1050.9389</v>
      </c>
    </row>
    <row r="35" customFormat="false" ht="15" hidden="false" customHeight="false" outlineLevel="0" collapsed="false">
      <c r="B35" s="51" t="s">
        <v>556</v>
      </c>
      <c r="C35" s="48" t="n">
        <v>1044.6302</v>
      </c>
      <c r="D35" s="79" t="n">
        <v>1050.0567</v>
      </c>
    </row>
    <row r="36" customFormat="false" ht="15" hidden="false" customHeight="false" outlineLevel="0" collapsed="false">
      <c r="B36" s="51"/>
      <c r="C36" s="48"/>
      <c r="D36" s="55"/>
    </row>
    <row r="37" customFormat="false" ht="15" hidden="false" customHeight="false" outlineLevel="0" collapsed="false">
      <c r="B37" s="51" t="s">
        <v>557</v>
      </c>
      <c r="C37" s="48" t="s">
        <v>558</v>
      </c>
      <c r="D37" s="55"/>
    </row>
    <row r="38" customFormat="false" ht="15" hidden="false" customHeight="false" outlineLevel="0" collapsed="false">
      <c r="B38" s="51" t="s">
        <v>559</v>
      </c>
      <c r="C38" s="48" t="s">
        <v>558</v>
      </c>
      <c r="D38" s="55"/>
    </row>
    <row r="39" customFormat="false" ht="15" hidden="false" customHeight="false" outlineLevel="0" collapsed="false">
      <c r="B39" s="51" t="s">
        <v>560</v>
      </c>
      <c r="C39" s="48" t="s">
        <v>189</v>
      </c>
      <c r="D39" s="55"/>
    </row>
    <row r="40" customFormat="false" ht="15" hidden="false" customHeight="false" outlineLevel="0" collapsed="false">
      <c r="B40" s="51" t="s">
        <v>561</v>
      </c>
      <c r="C40" s="48" t="s">
        <v>189</v>
      </c>
      <c r="D40" s="55"/>
    </row>
    <row r="41" customFormat="false" ht="30" hidden="false" customHeight="false" outlineLevel="0" collapsed="false">
      <c r="B41" s="51" t="s">
        <v>562</v>
      </c>
      <c r="C41" s="48" t="s">
        <v>558</v>
      </c>
      <c r="D41" s="55"/>
    </row>
    <row r="42" customFormat="false" ht="15" hidden="false" customHeight="false" outlineLevel="0" collapsed="false">
      <c r="B42" s="51" t="s">
        <v>563</v>
      </c>
      <c r="C42" s="48" t="s">
        <v>558</v>
      </c>
      <c r="D42" s="55"/>
    </row>
    <row r="43" customFormat="false" ht="15" hidden="false" customHeight="false" outlineLevel="0" collapsed="false">
      <c r="B43" s="51" t="s">
        <v>564</v>
      </c>
      <c r="C43" s="48" t="s">
        <v>565</v>
      </c>
      <c r="D43" s="55"/>
    </row>
    <row r="44" customFormat="false" ht="30" hidden="false" customHeight="false" outlineLevel="0" collapsed="false">
      <c r="B44" s="51" t="s">
        <v>566</v>
      </c>
      <c r="C44" s="48" t="s">
        <v>391</v>
      </c>
      <c r="D44" s="55"/>
    </row>
    <row r="46" customFormat="false" ht="15" hidden="false" customHeight="false" outlineLevel="0" collapsed="false">
      <c r="B46" s="54" t="s">
        <v>394</v>
      </c>
      <c r="C46" s="55"/>
      <c r="D46" s="55"/>
    </row>
    <row r="47" customFormat="false" ht="15" hidden="false" customHeight="false" outlineLevel="0" collapsed="false">
      <c r="B47" s="55"/>
      <c r="C47" s="55"/>
      <c r="D47" s="55"/>
    </row>
    <row r="48" customFormat="false" ht="15" hidden="false" customHeight="true" outlineLevel="0" collapsed="false">
      <c r="B48" s="66" t="s">
        <v>8</v>
      </c>
      <c r="C48" s="66"/>
      <c r="D48" s="66"/>
    </row>
    <row r="49" customFormat="false" ht="15" hidden="false" customHeight="false" outlineLevel="0" collapsed="false">
      <c r="B49" s="57" t="s">
        <v>396</v>
      </c>
      <c r="C49" s="57"/>
      <c r="D49" s="57"/>
    </row>
    <row r="50" customFormat="false" ht="15" hidden="false" customHeight="true" outlineLevel="0" collapsed="false">
      <c r="B50" s="58" t="s">
        <v>567</v>
      </c>
      <c r="C50" s="57"/>
      <c r="D50" s="57"/>
    </row>
    <row r="51" customFormat="false" ht="15" hidden="false" customHeight="false" outlineLevel="0" collapsed="false">
      <c r="B51" s="58"/>
      <c r="C51" s="58"/>
      <c r="D51" s="57"/>
    </row>
    <row r="52" customFormat="false" ht="15" hidden="false" customHeight="false" outlineLevel="0" collapsed="false">
      <c r="B52" s="58"/>
      <c r="C52" s="58"/>
      <c r="D52" s="57"/>
    </row>
    <row r="53" customFormat="false" ht="15" hidden="false" customHeight="false" outlineLevel="0" collapsed="false">
      <c r="B53" s="58"/>
      <c r="C53" s="58"/>
      <c r="D53" s="57"/>
    </row>
    <row r="54" customFormat="false" ht="15" hidden="false" customHeight="false" outlineLevel="0" collapsed="false">
      <c r="B54" s="58"/>
      <c r="C54" s="58"/>
      <c r="D54" s="57"/>
    </row>
    <row r="55" customFormat="false" ht="15" hidden="false" customHeight="false" outlineLevel="0" collapsed="false">
      <c r="B55" s="58"/>
      <c r="C55" s="58"/>
      <c r="D55" s="57"/>
    </row>
    <row r="56" customFormat="false" ht="15" hidden="false" customHeight="false" outlineLevel="0" collapsed="false">
      <c r="B56" s="58"/>
      <c r="C56" s="58"/>
      <c r="D56" s="57"/>
    </row>
    <row r="57" customFormat="false" ht="15" hidden="false" customHeight="false" outlineLevel="0" collapsed="false">
      <c r="B57" s="58"/>
      <c r="C57" s="58"/>
      <c r="D57" s="57"/>
    </row>
    <row r="58" customFormat="false" ht="15" hidden="false" customHeight="false" outlineLevel="0" collapsed="false">
      <c r="B58" s="58"/>
      <c r="C58" s="58"/>
      <c r="D58" s="57"/>
    </row>
    <row r="59" customFormat="false" ht="15" hidden="false" customHeight="false" outlineLevel="0" collapsed="false">
      <c r="B59" s="58"/>
      <c r="C59" s="58"/>
      <c r="D59" s="57"/>
    </row>
    <row r="60" customFormat="false" ht="15" hidden="false" customHeight="false" outlineLevel="0" collapsed="false">
      <c r="B60" s="58"/>
      <c r="C60" s="58"/>
      <c r="D60" s="57"/>
    </row>
    <row r="61" customFormat="false" ht="15" hidden="false" customHeight="false" outlineLevel="0" collapsed="false">
      <c r="B61" s="58"/>
      <c r="C61" s="58"/>
      <c r="D61" s="57"/>
    </row>
    <row r="62" customFormat="false" ht="15" hidden="false" customHeight="false" outlineLevel="0" collapsed="false">
      <c r="B62" s="58"/>
      <c r="C62" s="58"/>
      <c r="D62" s="57"/>
    </row>
    <row r="63" customFormat="false" ht="15" hidden="false" customHeight="false" outlineLevel="0" collapsed="false">
      <c r="B63" s="55"/>
      <c r="C63" s="55"/>
      <c r="D63" s="55"/>
    </row>
    <row r="64" customFormat="false" ht="15" hidden="false" customHeight="false" outlineLevel="0" collapsed="false">
      <c r="B64" s="59" t="s">
        <v>398</v>
      </c>
      <c r="C64" s="59"/>
      <c r="D64" s="59"/>
    </row>
    <row r="65" customFormat="false" ht="15" hidden="false" customHeight="true" outlineLevel="0" collapsed="false">
      <c r="B65" s="58" t="s">
        <v>568</v>
      </c>
      <c r="C65" s="57"/>
      <c r="D65" s="57"/>
    </row>
    <row r="66" customFormat="false" ht="15" hidden="false" customHeight="false" outlineLevel="0" collapsed="false">
      <c r="B66" s="58"/>
      <c r="C66" s="58"/>
      <c r="D66" s="57"/>
    </row>
    <row r="67" customFormat="false" ht="15" hidden="false" customHeight="false" outlineLevel="0" collapsed="false">
      <c r="B67" s="58"/>
      <c r="C67" s="58"/>
      <c r="D67" s="57"/>
    </row>
    <row r="68" customFormat="false" ht="15" hidden="false" customHeight="false" outlineLevel="0" collapsed="false">
      <c r="B68" s="58"/>
      <c r="C68" s="58"/>
      <c r="D68" s="57"/>
    </row>
    <row r="69" customFormat="false" ht="15" hidden="false" customHeight="false" outlineLevel="0" collapsed="false">
      <c r="B69" s="58"/>
      <c r="C69" s="58"/>
      <c r="D69" s="57"/>
    </row>
    <row r="70" customFormat="false" ht="15" hidden="false" customHeight="false" outlineLevel="0" collapsed="false">
      <c r="B70" s="58"/>
      <c r="C70" s="58"/>
      <c r="D70" s="57"/>
    </row>
    <row r="71" customFormat="false" ht="15" hidden="false" customHeight="false" outlineLevel="0" collapsed="false">
      <c r="B71" s="58"/>
      <c r="C71" s="58"/>
      <c r="D71" s="57"/>
    </row>
    <row r="72" customFormat="false" ht="15" hidden="false" customHeight="false" outlineLevel="0" collapsed="false">
      <c r="B72" s="58"/>
      <c r="C72" s="58"/>
      <c r="D72" s="57"/>
    </row>
    <row r="73" customFormat="false" ht="15" hidden="false" customHeight="false" outlineLevel="0" collapsed="false">
      <c r="B73" s="58"/>
      <c r="C73" s="58"/>
      <c r="D73" s="57"/>
    </row>
    <row r="74" customFormat="false" ht="15" hidden="false" customHeight="false" outlineLevel="0" collapsed="false">
      <c r="B74" s="58"/>
      <c r="C74" s="58"/>
      <c r="D74" s="57"/>
    </row>
    <row r="75" customFormat="false" ht="15" hidden="false" customHeight="false" outlineLevel="0" collapsed="false">
      <c r="B75" s="58"/>
      <c r="C75" s="58"/>
      <c r="D75" s="57"/>
    </row>
    <row r="76" customFormat="false" ht="15" hidden="false" customHeight="false" outlineLevel="0" collapsed="false">
      <c r="B76" s="58"/>
      <c r="C76" s="58"/>
      <c r="D76" s="57"/>
    </row>
    <row r="77" customFormat="false" ht="15" hidden="false" customHeight="false" outlineLevel="0" collapsed="false">
      <c r="B77" s="58"/>
      <c r="C77" s="58"/>
      <c r="D77" s="57"/>
    </row>
    <row r="78" customFormat="false" ht="15" hidden="false" customHeight="false" outlineLevel="0" collapsed="false">
      <c r="B78" s="55"/>
      <c r="C78" s="55"/>
      <c r="D78" s="55"/>
    </row>
    <row r="79" customFormat="false" ht="15" hidden="false" customHeight="false" outlineLevel="0" collapsed="false">
      <c r="B79" s="55"/>
      <c r="C79" s="55"/>
      <c r="D79" s="55"/>
    </row>
    <row r="80" customFormat="false" ht="15" hidden="false" customHeight="true" outlineLevel="0" collapsed="false">
      <c r="B80" s="59"/>
      <c r="C80" s="58" t="s">
        <v>569</v>
      </c>
      <c r="D80" s="55"/>
    </row>
    <row r="81" customFormat="false" ht="15" hidden="false" customHeight="false" outlineLevel="0" collapsed="false">
      <c r="B81" s="59"/>
      <c r="C81" s="59"/>
      <c r="D81" s="55"/>
    </row>
    <row r="82" customFormat="false" ht="15" hidden="false" customHeight="false" outlineLevel="0" collapsed="false">
      <c r="B82" s="59"/>
      <c r="C82" s="59"/>
      <c r="D82" s="55"/>
    </row>
    <row r="83" customFormat="false" ht="15" hidden="false" customHeight="false" outlineLevel="0" collapsed="false">
      <c r="B83" s="59"/>
      <c r="C83" s="59"/>
      <c r="D83" s="55"/>
    </row>
    <row r="84" customFormat="false" ht="15" hidden="false" customHeight="false" outlineLevel="0" collapsed="false">
      <c r="B84" s="59"/>
      <c r="C84" s="59"/>
      <c r="D84" s="55"/>
    </row>
    <row r="85" customFormat="false" ht="15" hidden="false" customHeight="false" outlineLevel="0" collapsed="false">
      <c r="B85" s="59"/>
      <c r="C85" s="59"/>
      <c r="D85" s="55"/>
    </row>
    <row r="86" customFormat="false" ht="15" hidden="false" customHeight="false" outlineLevel="0" collapsed="false">
      <c r="B86" s="59"/>
      <c r="C86" s="59"/>
      <c r="D86" s="55"/>
    </row>
    <row r="87" customFormat="false" ht="15" hidden="false" customHeight="false" outlineLevel="0" collapsed="false">
      <c r="B87" s="59"/>
      <c r="C87" s="59"/>
      <c r="D87" s="55"/>
    </row>
    <row r="88" customFormat="false" ht="15" hidden="false" customHeight="false" outlineLevel="0" collapsed="false">
      <c r="B88" s="59"/>
      <c r="C88" s="59"/>
      <c r="D88" s="55"/>
    </row>
    <row r="89" customFormat="false" ht="15" hidden="false" customHeight="false" outlineLevel="0" collapsed="false">
      <c r="B89" s="59"/>
      <c r="C89" s="59"/>
      <c r="D89" s="55"/>
    </row>
    <row r="90" customFormat="false" ht="15" hidden="false" customHeight="false" outlineLevel="0" collapsed="false">
      <c r="B90" s="59"/>
      <c r="C90" s="59"/>
      <c r="D90" s="55"/>
    </row>
    <row r="91" customFormat="false" ht="15" hidden="false" customHeight="false" outlineLevel="0" collapsed="false">
      <c r="B91" s="59"/>
      <c r="C91" s="59"/>
      <c r="D91" s="55"/>
    </row>
    <row r="92" customFormat="false" ht="15" hidden="false" customHeight="false" outlineLevel="0" collapsed="false">
      <c r="B92" s="59"/>
      <c r="C92" s="59"/>
      <c r="D92" s="55"/>
    </row>
    <row r="93" customFormat="false" ht="15" hidden="false" customHeight="false" outlineLevel="0" collapsed="false">
      <c r="B93" s="59"/>
      <c r="C93" s="59"/>
      <c r="D93" s="55"/>
    </row>
    <row r="94" customFormat="false" ht="15" hidden="false" customHeight="false" outlineLevel="0" collapsed="false">
      <c r="B94" s="59"/>
      <c r="C94" s="59"/>
      <c r="D94" s="55"/>
    </row>
    <row r="95" customFormat="false" ht="15" hidden="false" customHeight="false" outlineLevel="0" collapsed="false">
      <c r="B95" s="59"/>
      <c r="C95" s="59"/>
      <c r="D95" s="55"/>
    </row>
    <row r="96" customFormat="false" ht="15" hidden="false" customHeight="false" outlineLevel="0" collapsed="false">
      <c r="B96" s="59"/>
      <c r="C96" s="59"/>
      <c r="D96" s="55"/>
    </row>
  </sheetData>
  <mergeCells count="13">
    <mergeCell ref="B3:I3"/>
    <mergeCell ref="B16:I16"/>
    <mergeCell ref="B17:I17"/>
    <mergeCell ref="B28:C28"/>
    <mergeCell ref="B48:D48"/>
    <mergeCell ref="B49:D49"/>
    <mergeCell ref="B50:B62"/>
    <mergeCell ref="C50:D62"/>
    <mergeCell ref="B64:D64"/>
    <mergeCell ref="B65:B77"/>
    <mergeCell ref="C65:D77"/>
    <mergeCell ref="B80:B96"/>
    <mergeCell ref="C80:C96"/>
  </mergeCells>
  <hyperlinks>
    <hyperlink ref="A2" location="NJOvernightFund" display="NJOVERFD"/>
  </hyperlinks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LibreOffice/7.0.3.1$Linux_X86_64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2023-03-03T10:22:03Z</dcterms:created>
  <dc:creator/>
  <dc:description/>
  <dc:language>en-IN</dc:language>
  <cp:lastModifiedBy/>
  <dcterms:modified xsi:type="dcterms:W3CDTF">2023-06-05T06:38:13Z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MSIP_Label_1b7f8449-e5d3-4eba-8da7-ffd6ca5bf3e9_ActionId">
    <vt:lpwstr>27ef8775-2512-4c85-bcd4-8b6beb591d6a</vt:lpwstr>
  </property>
  <property fmtid="{D5CDD505-2E9C-101B-9397-08002B2CF9AE}" pid="7" name="MSIP_Label_1b7f8449-e5d3-4eba-8da7-ffd6ca5bf3e9_ContentBits">
    <vt:lpwstr>0</vt:lpwstr>
  </property>
  <property fmtid="{D5CDD505-2E9C-101B-9397-08002B2CF9AE}" pid="8" name="MSIP_Label_1b7f8449-e5d3-4eba-8da7-ffd6ca5bf3e9_Enabled">
    <vt:lpwstr>true</vt:lpwstr>
  </property>
  <property fmtid="{D5CDD505-2E9C-101B-9397-08002B2CF9AE}" pid="9" name="MSIP_Label_1b7f8449-e5d3-4eba-8da7-ffd6ca5bf3e9_Method">
    <vt:lpwstr>Privileged</vt:lpwstr>
  </property>
  <property fmtid="{D5CDD505-2E9C-101B-9397-08002B2CF9AE}" pid="10" name="MSIP_Label_1b7f8449-e5d3-4eba-8da7-ffd6ca5bf3e9_Name">
    <vt:lpwstr>1b7f8449-e5d3-4eba-8da7-ffd6ca5bf3e9</vt:lpwstr>
  </property>
  <property fmtid="{D5CDD505-2E9C-101B-9397-08002B2CF9AE}" pid="11" name="MSIP_Label_1b7f8449-e5d3-4eba-8da7-ffd6ca5bf3e9_SetDate">
    <vt:lpwstr>2023-03-01T17:08:44Z</vt:lpwstr>
  </property>
  <property fmtid="{D5CDD505-2E9C-101B-9397-08002B2CF9AE}" pid="12" name="MSIP_Label_1b7f8449-e5d3-4eba-8da7-ffd6ca5bf3e9_SiteId">
    <vt:lpwstr>1e9b61e8-e590-4abc-b1af-24125e330d2a</vt:lpwstr>
  </property>
  <property fmtid="{D5CDD505-2E9C-101B-9397-08002B2CF9AE}" pid="13" name="ScaleCrop">
    <vt:bool>0</vt:bool>
  </property>
  <property fmtid="{D5CDD505-2E9C-101B-9397-08002B2CF9AE}" pid="14" name="ShareDoc">
    <vt:bool>0</vt:bool>
  </property>
  <property fmtid="{D5CDD505-2E9C-101B-9397-08002B2CF9AE}" pid="15" name="db.comClassification">
    <vt:lpwstr>External Communication</vt:lpwstr>
  </property>
</Properties>
</file>