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<sst xmlns="http://schemas.openxmlformats.org/spreadsheetml/2006/main" count="159" uniqueCount="112">
  <si>
    <t xml:space="preserve">Sl. No.</t>
  </si>
  <si>
    <t xml:space="preserve">Scheme Category/ Scheme Name</t>
  </si>
  <si>
    <t xml:space="preserve">NJ Mutual Fund : Net Average Assets Under Management (AAUM) as on  2022-11-30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</si>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</sst>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"/>
    <numFmt numFmtId="168" formatCode="0.000"/>
    <numFmt numFmtId="169" formatCode="_(* #,##0.00_);_(* \(#,##0.00\);_(* \-??_);_(@_)"/>
  </numFmts>
  <fonts count="11">
    <font>
      <sz val="11"/>
      <color rgb="FF000000"/>
      <name val="Calibri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DEDED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24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cel Built-in Explanatory Text" xfId="20"/>
    <cellStyle name="Excel Built-in Normal 3" xfId="21"/>
    <cellStyle name="Excel Built-in Normal 2" xfId="22"/>
    <cellStyle name="Excel Built-in Normal 2 2" xfId="23"/>
    <cellStyle name="Excel Built-in Comma 2" xfId="24"/>
  </cellStyles>
  <colors>
    <indexedColors>
      <rgbColor rgb="FF000000"/>
      <rgbColor rgb="FFEDEDED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B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1" width="65.16"/>
    <col collapsed="false" customWidth="true" hidden="false" outlineLevel="0" max="3" min="3" style="1" width="6.83"/>
    <col collapsed="false" customWidth="true" hidden="false" outlineLevel="0" max="4" min="4" style="1" width="10.97"/>
    <col collapsed="false" customWidth="true" hidden="false" outlineLevel="0" max="5" min="5" style="1" width="8.89"/>
    <col collapsed="false" customWidth="true" hidden="false" outlineLevel="0" max="62" min="6" style="1" width="6.83"/>
    <col collapsed="false" customWidth="true" hidden="false" outlineLevel="0" max="63" min="63" style="1" width="10.84"/>
    <col collapsed="false" customWidth="false" hidden="false" outlineLevel="0" max="1023" min="64" style="1" width="9.16"/>
    <col collapsed="false" customWidth="true" hidden="false" outlineLevel="0" max="1024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20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5" hidden="false" customHeight="false" outlineLevel="0" collapsed="false">
      <c r="A9" s="12"/>
      <c r="B9" s="11" t="s">
        <v>15</v>
      </c>
      <c r="C9" s="13" t="n">
        <v>0</v>
      </c>
      <c r="D9" s="13" t="n">
        <v>20.32534928</v>
      </c>
      <c r="E9" s="13" t="n">
        <v>0</v>
      </c>
      <c r="F9" s="13" t="n">
        <v>0</v>
      </c>
      <c r="G9" s="13" t="n">
        <v>0</v>
      </c>
      <c r="H9" s="13" t="n">
        <v>0.031108</v>
      </c>
      <c r="I9" s="13" t="n">
        <v>0</v>
      </c>
      <c r="J9" s="13" t="n">
        <v>0</v>
      </c>
      <c r="K9" s="13" t="n">
        <v>0</v>
      </c>
      <c r="L9" s="13" t="n">
        <v>0.00101632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3" t="n">
        <v>0.0206815</v>
      </c>
      <c r="S9" s="13" t="n">
        <v>0</v>
      </c>
      <c r="T9" s="13" t="n">
        <v>0</v>
      </c>
      <c r="U9" s="13" t="n">
        <v>0</v>
      </c>
      <c r="V9" s="13" t="n">
        <v>0</v>
      </c>
      <c r="W9" s="13" t="n">
        <v>0</v>
      </c>
      <c r="X9" s="13" t="n">
        <v>2.03071568</v>
      </c>
      <c r="Y9" s="13" t="n">
        <v>0</v>
      </c>
      <c r="Z9" s="13" t="n">
        <v>0</v>
      </c>
      <c r="AA9" s="13" t="n">
        <v>0</v>
      </c>
      <c r="AB9" s="13" t="n">
        <v>0.29043229</v>
      </c>
      <c r="AC9" s="13" t="n">
        <v>1.2800395</v>
      </c>
      <c r="AD9" s="13" t="n">
        <v>0</v>
      </c>
      <c r="AE9" s="13" t="n">
        <v>0</v>
      </c>
      <c r="AF9" s="13" t="n">
        <v>2.50959744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3" t="n">
        <v>0.24589267</v>
      </c>
      <c r="AM9" s="13" t="n">
        <v>0</v>
      </c>
      <c r="AN9" s="13" t="n">
        <v>0</v>
      </c>
      <c r="AO9" s="13" t="n">
        <v>0</v>
      </c>
      <c r="AP9" s="13" t="n">
        <v>0.49736323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3" t="n">
        <v>0</v>
      </c>
      <c r="AW9" s="13" t="n">
        <v>0</v>
      </c>
      <c r="AX9" s="13" t="n">
        <v>0</v>
      </c>
      <c r="AY9" s="13" t="n">
        <v>0</v>
      </c>
      <c r="AZ9" s="13" t="n">
        <v>0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3" t="n">
        <v>0</v>
      </c>
      <c r="BG9" s="13" t="n">
        <v>0</v>
      </c>
      <c r="BH9" s="13" t="n">
        <v>0</v>
      </c>
      <c r="BI9" s="13" t="n">
        <v>0</v>
      </c>
      <c r="BJ9" s="13" t="n">
        <v>0</v>
      </c>
      <c r="BK9" s="13" t="n">
        <f aca="false">SUM(C9:BJ9)</f>
        <v>27.23219591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5" hidden="false" customHeight="false" outlineLevel="0" collapsed="false">
      <c r="A10" s="12"/>
      <c r="B10" s="14" t="s">
        <v>16</v>
      </c>
      <c r="C10" s="8" t="n">
        <f aca="false">SUM(C9:C9)</f>
        <v>0</v>
      </c>
      <c r="D10" s="8" t="n">
        <f aca="false">SUM(D9:D9)</f>
        <v>20.32534928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0.031108</v>
      </c>
      <c r="I10" s="8" t="n">
        <f aca="false">SUM(I9:I9)</f>
        <v>0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0.00101632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0.0206815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2.03071568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0.29043229</v>
      </c>
      <c r="AC10" s="8" t="n">
        <f aca="false">SUM(AC9:AC9)</f>
        <v>1.2800395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2.50959744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0.24589267</v>
      </c>
      <c r="AM10" s="8" t="n">
        <f aca="false">SUM(AM9:AM9)</f>
        <v>0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0.49736323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</v>
      </c>
      <c r="AW10" s="8" t="n">
        <f aca="false">SUM(AW9:AW9)</f>
        <v>0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27.23219591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5" hidden="false" customHeight="false" outlineLevel="0" collapsed="false">
      <c r="A14" s="12"/>
      <c r="B14" s="14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5" hidden="false" customHeight="false" outlineLevel="0" collapsed="false">
      <c r="A18" s="12"/>
      <c r="B18" s="14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5" hidden="false" customHeight="false" outlineLevel="0" collapsed="false">
      <c r="A22" s="12"/>
      <c r="B22" s="14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5" hidden="false" customHeight="false" outlineLevel="0" collapsed="false">
      <c r="A26" s="12"/>
      <c r="B26" s="14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5" hidden="false" customHeight="false" outlineLevel="0" collapsed="false">
      <c r="A30" s="12"/>
      <c r="B30" s="14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5" hidden="false" customHeight="false" outlineLevel="0" collapsed="false">
      <c r="A31" s="12"/>
      <c r="B31" s="14" t="s">
        <v>33</v>
      </c>
      <c r="C31" s="8" t="n">
        <f aca="false">SUM(C9:C30)/2</f>
        <v>0</v>
      </c>
      <c r="D31" s="8" t="n">
        <f aca="false">SUM(D9:D30)/2</f>
        <v>20.32534928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0.031108</v>
      </c>
      <c r="I31" s="8" t="n">
        <f aca="false">SUM(I9:I30)/2</f>
        <v>0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0.00101632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0.0206815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2.03071568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0.29043229</v>
      </c>
      <c r="AC31" s="8" t="n">
        <f aca="false">SUM(AC9:AC30)/2</f>
        <v>1.2800395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2.50959744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0.24589267</v>
      </c>
      <c r="AM31" s="8" t="n">
        <f aca="false">SUM(AM9:AM30)/2</f>
        <v>0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0.49736323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</v>
      </c>
      <c r="AW31" s="8" t="n">
        <f aca="false">SUM(AW9:AW30)/2</f>
        <v>0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27.23219591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20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5" hidden="false" customHeight="false" outlineLevel="0" collapsed="false">
      <c r="A35" s="12"/>
      <c r="B35" s="11" t="s">
        <v>19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3" t="n">
        <v>0</v>
      </c>
      <c r="AC35" s="13" t="n">
        <v>0</v>
      </c>
      <c r="AD35" s="13" t="n">
        <v>0</v>
      </c>
      <c r="AE35" s="13" t="n">
        <v>0</v>
      </c>
      <c r="AF35" s="13" t="n">
        <v>0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3" t="n">
        <v>0</v>
      </c>
      <c r="AM35" s="13" t="n">
        <v>0</v>
      </c>
      <c r="AN35" s="13" t="n">
        <v>0</v>
      </c>
      <c r="AO35" s="13" t="n">
        <v>0</v>
      </c>
      <c r="AP35" s="13" t="n">
        <v>0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3" t="n">
        <v>0</v>
      </c>
      <c r="AW35" s="13" t="n">
        <v>0</v>
      </c>
      <c r="AX35" s="13" t="n">
        <v>0</v>
      </c>
      <c r="AY35" s="13" t="n">
        <v>0</v>
      </c>
      <c r="AZ35" s="13" t="n">
        <v>0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3" t="n">
        <v>0</v>
      </c>
      <c r="BG35" s="13" t="n">
        <v>0</v>
      </c>
      <c r="BH35" s="13" t="n">
        <v>0</v>
      </c>
      <c r="BI35" s="13" t="n">
        <v>0</v>
      </c>
      <c r="BJ35" s="13" t="n">
        <v>0</v>
      </c>
      <c r="BK35" s="13" t="n">
        <f aca="false">SUM(C35:BJ35)</f>
        <v>0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5" hidden="false" customHeight="false" outlineLevel="0" collapsed="false">
      <c r="A36" s="12"/>
      <c r="B36" s="14" t="s">
        <v>16</v>
      </c>
      <c r="C36" s="8" t="n">
        <f aca="false">SUM(C35:C35)</f>
        <v>0</v>
      </c>
      <c r="D36" s="8" t="n">
        <f aca="false">SUM(D35:D35)</f>
        <v>0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</v>
      </c>
      <c r="I36" s="8" t="n">
        <f aca="false">SUM(I35:I35)</f>
        <v>0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</v>
      </c>
      <c r="S36" s="8" t="n">
        <f aca="false">SUM(S35:S35)</f>
        <v>0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0</v>
      </c>
      <c r="AC36" s="8" t="n">
        <f aca="false">SUM(AC35:AC35)</f>
        <v>0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0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0</v>
      </c>
      <c r="AM36" s="8" t="n">
        <f aca="false">SUM(AM35:AM35)</f>
        <v>0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0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</v>
      </c>
      <c r="AW36" s="8" t="n">
        <f aca="false">SUM(AW35:AW35)</f>
        <v>0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0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5" hidden="false" customHeight="false" outlineLevel="0" collapsed="false">
      <c r="A38" s="11" t="s">
        <v>17</v>
      </c>
      <c r="B38" s="11" t="s">
        <v>37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5" hidden="false" customHeight="false" outlineLevel="0" collapsed="false">
      <c r="A39" s="12"/>
      <c r="B39" s="11" t="s">
        <v>38</v>
      </c>
      <c r="C39" s="13" t="n">
        <v>0</v>
      </c>
      <c r="D39" s="13" t="n">
        <v>44.19466842</v>
      </c>
      <c r="E39" s="13" t="n">
        <v>0</v>
      </c>
      <c r="F39" s="13" t="n">
        <v>0</v>
      </c>
      <c r="G39" s="13" t="n">
        <v>0</v>
      </c>
      <c r="H39" s="13" t="n">
        <v>0.03176413</v>
      </c>
      <c r="I39" s="13" t="n">
        <v>0</v>
      </c>
      <c r="J39" s="13" t="n">
        <v>0</v>
      </c>
      <c r="K39" s="13" t="n">
        <v>0</v>
      </c>
      <c r="L39" s="13" t="n">
        <v>0.00144107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3" t="n">
        <v>0.02330117</v>
      </c>
      <c r="S39" s="13" t="n">
        <v>0</v>
      </c>
      <c r="T39" s="13" t="n">
        <v>0</v>
      </c>
      <c r="U39" s="13" t="n">
        <v>0</v>
      </c>
      <c r="V39" s="13" t="n">
        <v>0</v>
      </c>
      <c r="W39" s="13" t="n">
        <v>0</v>
      </c>
      <c r="X39" s="13" t="n">
        <v>0</v>
      </c>
      <c r="Y39" s="13" t="n">
        <v>0</v>
      </c>
      <c r="Z39" s="13" t="n">
        <v>0</v>
      </c>
      <c r="AA39" s="13" t="n">
        <v>0</v>
      </c>
      <c r="AB39" s="13" t="n">
        <v>0.1598848</v>
      </c>
      <c r="AC39" s="13" t="n">
        <v>1.5311817</v>
      </c>
      <c r="AD39" s="13" t="n">
        <v>0</v>
      </c>
      <c r="AE39" s="13" t="n">
        <v>0</v>
      </c>
      <c r="AF39" s="13" t="n">
        <v>3.28371819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3" t="n">
        <v>0.16469216</v>
      </c>
      <c r="AM39" s="13" t="n">
        <v>0</v>
      </c>
      <c r="AN39" s="13" t="n">
        <v>0</v>
      </c>
      <c r="AO39" s="13" t="n">
        <v>0</v>
      </c>
      <c r="AP39" s="13" t="n">
        <v>1.89200254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3" t="n">
        <v>6E-005</v>
      </c>
      <c r="AW39" s="13" t="n">
        <v>0</v>
      </c>
      <c r="AX39" s="13" t="n">
        <v>0</v>
      </c>
      <c r="AY39" s="13" t="n">
        <v>0</v>
      </c>
      <c r="AZ39" s="13" t="n">
        <v>0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3" t="n">
        <v>0</v>
      </c>
      <c r="BG39" s="13" t="n">
        <v>0</v>
      </c>
      <c r="BH39" s="13" t="n">
        <v>0</v>
      </c>
      <c r="BI39" s="13" t="n">
        <v>0</v>
      </c>
      <c r="BJ39" s="13" t="n">
        <v>0</v>
      </c>
      <c r="BK39" s="13" t="n">
        <f aca="false">SUM(C39:BJ39)</f>
        <v>51.28271418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5" hidden="false" customHeight="false" outlineLevel="0" collapsed="false">
      <c r="A40" s="12"/>
      <c r="B40" s="14" t="s">
        <v>20</v>
      </c>
      <c r="C40" s="8" t="n">
        <f aca="false">SUM(C39:C39)</f>
        <v>0</v>
      </c>
      <c r="D40" s="8" t="n">
        <f aca="false">SUM(D39:D39)</f>
        <v>44.19466842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0.03176413</v>
      </c>
      <c r="I40" s="8" t="n">
        <f aca="false">SUM(I39:I39)</f>
        <v>0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0.00144107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0.02330117</v>
      </c>
      <c r="S40" s="8" t="n">
        <f aca="false">SUM(S39:S39)</f>
        <v>0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0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0.1598848</v>
      </c>
      <c r="AC40" s="8" t="n">
        <f aca="false">SUM(AC39:AC39)</f>
        <v>1.5311817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3.28371819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0.16469216</v>
      </c>
      <c r="AM40" s="8" t="n">
        <f aca="false">SUM(AM39:AM39)</f>
        <v>0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1.89200254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6E-005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51.28271418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5" hidden="false" customHeight="false" outlineLevel="0" collapsed="false">
      <c r="A41" s="12"/>
      <c r="B41" s="14" t="s">
        <v>39</v>
      </c>
      <c r="C41" s="8" t="n">
        <f aca="false">SUM(C35:C40)/2</f>
        <v>0</v>
      </c>
      <c r="D41" s="8" t="n">
        <f aca="false">SUM(D35:D40)/2</f>
        <v>44.19466842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0.03176413</v>
      </c>
      <c r="I41" s="8" t="n">
        <f aca="false">SUM(I35:I40)/2</f>
        <v>0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0.00144107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0.02330117</v>
      </c>
      <c r="S41" s="8" t="n">
        <f aca="false">SUM(S35:S40)/2</f>
        <v>0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0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0.1598848</v>
      </c>
      <c r="AC41" s="8" t="n">
        <f aca="false">SUM(AC35:AC40)/2</f>
        <v>1.5311817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3.28371819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0.16469216</v>
      </c>
      <c r="AM41" s="8" t="n">
        <f aca="false">SUM(AM35:AM40)/2</f>
        <v>0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1.89200254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6E-005</v>
      </c>
      <c r="AW41" s="8" t="n">
        <f aca="false">SUM(AW35:AW40)/2</f>
        <v>0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51.28271418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5" hidden="false" customHeight="false" outlineLevel="0" collapsed="false">
      <c r="A42" s="12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20" hidden="false" customHeight="true" outlineLevel="0" collapsed="false">
      <c r="A43" s="7" t="s">
        <v>40</v>
      </c>
      <c r="B43" s="7" t="s">
        <v>41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5" hidden="false" customHeight="false" outlineLevel="0" collapsed="false">
      <c r="A44" s="11" t="s">
        <v>13</v>
      </c>
      <c r="B44" s="11" t="s">
        <v>41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5" hidden="false" customHeight="false" outlineLevel="0" collapsed="false">
      <c r="A45" s="12"/>
      <c r="B45" s="11" t="s">
        <v>42</v>
      </c>
      <c r="C45" s="13" t="n">
        <v>0</v>
      </c>
      <c r="D45" s="13" t="n">
        <v>216.43553936</v>
      </c>
      <c r="E45" s="13" t="n">
        <v>0</v>
      </c>
      <c r="F45" s="13" t="n">
        <v>0</v>
      </c>
      <c r="G45" s="13" t="n">
        <v>0</v>
      </c>
      <c r="H45" s="13" t="n">
        <v>2.81411661</v>
      </c>
      <c r="I45" s="13" t="n">
        <v>23.94438798</v>
      </c>
      <c r="J45" s="13" t="n">
        <v>0</v>
      </c>
      <c r="K45" s="13" t="n">
        <v>0</v>
      </c>
      <c r="L45" s="13" t="n">
        <v>18.28996179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1.35570575</v>
      </c>
      <c r="S45" s="13" t="n">
        <v>0.08864524</v>
      </c>
      <c r="T45" s="13" t="n">
        <v>0</v>
      </c>
      <c r="U45" s="13" t="n">
        <v>0</v>
      </c>
      <c r="V45" s="13" t="n">
        <v>3.50136561</v>
      </c>
      <c r="W45" s="13" t="n">
        <v>0</v>
      </c>
      <c r="X45" s="13" t="n">
        <v>0.00199899</v>
      </c>
      <c r="Y45" s="13" t="n">
        <v>0</v>
      </c>
      <c r="Z45" s="13" t="n">
        <v>0</v>
      </c>
      <c r="AA45" s="13" t="n">
        <v>0</v>
      </c>
      <c r="AB45" s="13" t="n">
        <v>519.89898672</v>
      </c>
      <c r="AC45" s="13" t="n">
        <v>118.1856415</v>
      </c>
      <c r="AD45" s="13" t="n">
        <v>0</v>
      </c>
      <c r="AE45" s="13" t="n">
        <v>0</v>
      </c>
      <c r="AF45" s="13" t="n">
        <v>2562.17985784</v>
      </c>
      <c r="AG45" s="13" t="n">
        <v>0</v>
      </c>
      <c r="AH45" s="13" t="n">
        <v>0</v>
      </c>
      <c r="AI45" s="13" t="n">
        <v>0</v>
      </c>
      <c r="AJ45" s="13" t="n">
        <v>0</v>
      </c>
      <c r="AK45" s="13" t="n">
        <v>0</v>
      </c>
      <c r="AL45" s="13" t="n">
        <v>320.19484529</v>
      </c>
      <c r="AM45" s="13" t="n">
        <v>38.87578187</v>
      </c>
      <c r="AN45" s="13" t="n">
        <v>0</v>
      </c>
      <c r="AO45" s="13" t="n">
        <v>0</v>
      </c>
      <c r="AP45" s="13" t="n">
        <v>898.31835813</v>
      </c>
      <c r="AQ45" s="13" t="n">
        <v>0</v>
      </c>
      <c r="AR45" s="13" t="n">
        <v>0</v>
      </c>
      <c r="AS45" s="13" t="n">
        <v>0</v>
      </c>
      <c r="AT45" s="13" t="n">
        <v>0</v>
      </c>
      <c r="AU45" s="13" t="n">
        <v>0</v>
      </c>
      <c r="AV45" s="13" t="n">
        <v>2.34129305</v>
      </c>
      <c r="AW45" s="13" t="n">
        <v>1.48505195</v>
      </c>
      <c r="AX45" s="13" t="n">
        <v>0</v>
      </c>
      <c r="AY45" s="13" t="n">
        <v>0</v>
      </c>
      <c r="AZ45" s="13" t="n">
        <v>6.46923476</v>
      </c>
      <c r="BA45" s="13" t="n">
        <v>0</v>
      </c>
      <c r="BB45" s="13" t="n">
        <v>0</v>
      </c>
      <c r="BC45" s="13" t="n">
        <v>0</v>
      </c>
      <c r="BD45" s="13" t="n">
        <v>0</v>
      </c>
      <c r="BE45" s="13" t="n">
        <v>0</v>
      </c>
      <c r="BF45" s="13" t="n">
        <v>0.87769219</v>
      </c>
      <c r="BG45" s="13" t="n">
        <v>0.11410879</v>
      </c>
      <c r="BH45" s="13" t="n">
        <v>0</v>
      </c>
      <c r="BI45" s="13" t="n">
        <v>0</v>
      </c>
      <c r="BJ45" s="13" t="n">
        <v>1.00979099</v>
      </c>
      <c r="BK45" s="13" t="n">
        <f aca="false">SUM(C45:BJ45)</f>
        <v>4736.38236441</v>
      </c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5" hidden="false" customHeight="false" outlineLevel="0" collapsed="false">
      <c r="A46" s="12"/>
      <c r="B46" s="14" t="s">
        <v>16</v>
      </c>
      <c r="C46" s="8" t="n">
        <f aca="false">SUM(C45:C45)</f>
        <v>0</v>
      </c>
      <c r="D46" s="8" t="n">
        <f aca="false">SUM(D45:D45)</f>
        <v>216.43553936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2.81411661</v>
      </c>
      <c r="I46" s="8" t="n">
        <f aca="false">SUM(I45:I45)</f>
        <v>23.94438798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18.28996179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1.35570575</v>
      </c>
      <c r="S46" s="8" t="n">
        <f aca="false">SUM(S45:S45)</f>
        <v>0.08864524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3.50136561</v>
      </c>
      <c r="W46" s="8" t="n">
        <f aca="false">SUM(W45:W45)</f>
        <v>0</v>
      </c>
      <c r="X46" s="8" t="n">
        <f aca="false">SUM(X45:X45)</f>
        <v>0.00199899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519.89898672</v>
      </c>
      <c r="AC46" s="8" t="n">
        <f aca="false">SUM(AC45:AC45)</f>
        <v>118.1856415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2562.17985784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320.19484529</v>
      </c>
      <c r="AM46" s="8" t="n">
        <f aca="false">SUM(AM45:AM45)</f>
        <v>38.87578187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898.31835813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2.34129305</v>
      </c>
      <c r="AW46" s="8" t="n">
        <f aca="false">SUM(AW45:AW45)</f>
        <v>1.48505195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6.46923476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0.87769219</v>
      </c>
      <c r="BG46" s="8" t="n">
        <f aca="false">SUM(BG45:BG45)</f>
        <v>0.11410879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1.00979099</v>
      </c>
      <c r="BK46" s="8" t="n">
        <f aca="false">SUM(BK45:BK45)</f>
        <v>4736.38236441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5" hidden="false" customHeight="false" outlineLevel="0" collapsed="false">
      <c r="A47" s="12"/>
      <c r="B47" s="14" t="s">
        <v>43</v>
      </c>
      <c r="C47" s="8" t="n">
        <f aca="false">SUM(C45:C46)/2</f>
        <v>0</v>
      </c>
      <c r="D47" s="8" t="n">
        <f aca="false">SUM(D45:D46)/2</f>
        <v>216.43553936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2.81411661</v>
      </c>
      <c r="I47" s="8" t="n">
        <f aca="false">SUM(I45:I46)/2</f>
        <v>23.94438798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18.28996179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1.35570575</v>
      </c>
      <c r="S47" s="8" t="n">
        <f aca="false">SUM(S45:S46)/2</f>
        <v>0.08864524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3.50136561</v>
      </c>
      <c r="W47" s="8" t="n">
        <f aca="false">SUM(W45:W46)/2</f>
        <v>0</v>
      </c>
      <c r="X47" s="8" t="n">
        <f aca="false">SUM(X45:X46)/2</f>
        <v>0.00199899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519.89898672</v>
      </c>
      <c r="AC47" s="8" t="n">
        <f aca="false">SUM(AC45:AC46)/2</f>
        <v>118.1856415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2562.17985784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320.19484529</v>
      </c>
      <c r="AM47" s="8" t="n">
        <f aca="false">SUM(AM45:AM46)/2</f>
        <v>38.87578187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898.31835813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2.34129305</v>
      </c>
      <c r="AW47" s="8" t="n">
        <f aca="false">SUM(AW45:AW46)/2</f>
        <v>1.48505195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6.46923476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0.87769219</v>
      </c>
      <c r="BG47" s="8" t="n">
        <f aca="false">SUM(BG45:BG46)/2</f>
        <v>0.11410879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1.00979099</v>
      </c>
      <c r="BK47" s="8" t="n">
        <f aca="false">SUM(BK45:BK46)/2</f>
        <v>4736.38236441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5" hidden="false" customHeight="false" outlineLevel="0" collapsed="false">
      <c r="A48" s="12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20" hidden="false" customHeight="true" outlineLevel="0" collapsed="false">
      <c r="A49" s="7" t="s">
        <v>44</v>
      </c>
      <c r="B49" s="7" t="s">
        <v>45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5" hidden="false" customHeight="false" outlineLevel="0" collapsed="false">
      <c r="A50" s="11" t="s">
        <v>13</v>
      </c>
      <c r="B50" s="11" t="s">
        <v>46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5" hidden="false" customHeight="false" outlineLevel="0" collapsed="false">
      <c r="A51" s="12"/>
      <c r="B51" s="11" t="s">
        <v>19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</v>
      </c>
      <c r="BK51" s="13" t="n">
        <f aca="false">SUM(C51:BJ51)</f>
        <v>0</v>
      </c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5" hidden="false" customHeight="false" outlineLevel="0" collapsed="false">
      <c r="A52" s="12"/>
      <c r="B52" s="14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5" hidden="false" customHeight="false" outlineLevel="0" collapsed="false">
      <c r="A53" s="12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5" hidden="false" customHeight="false" outlineLevel="0" collapsed="false">
      <c r="A54" s="11" t="s">
        <v>17</v>
      </c>
      <c r="B54" s="11" t="s">
        <v>47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5" hidden="false" customHeight="false" outlineLevel="0" collapsed="false">
      <c r="A55" s="12"/>
      <c r="B55" s="11" t="s">
        <v>19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</v>
      </c>
      <c r="AL55" s="13" t="n">
        <v>0</v>
      </c>
      <c r="AM55" s="13" t="n">
        <v>0</v>
      </c>
      <c r="AN55" s="13" t="n">
        <v>0</v>
      </c>
      <c r="AO55" s="13" t="n">
        <v>0</v>
      </c>
      <c r="AP55" s="13" t="n">
        <v>0</v>
      </c>
      <c r="AQ55" s="13" t="n">
        <v>0</v>
      </c>
      <c r="AR55" s="13" t="n">
        <v>0</v>
      </c>
      <c r="AS55" s="13" t="n">
        <v>0</v>
      </c>
      <c r="AT55" s="13" t="n">
        <v>0</v>
      </c>
      <c r="AU55" s="13" t="n">
        <v>0</v>
      </c>
      <c r="AV55" s="13" t="n">
        <v>0</v>
      </c>
      <c r="AW55" s="13" t="n">
        <v>0</v>
      </c>
      <c r="AX55" s="13" t="n">
        <v>0</v>
      </c>
      <c r="AY55" s="13" t="n">
        <v>0</v>
      </c>
      <c r="AZ55" s="13" t="n">
        <v>0</v>
      </c>
      <c r="BA55" s="13" t="n">
        <v>0</v>
      </c>
      <c r="BB55" s="13" t="n">
        <v>0</v>
      </c>
      <c r="BC55" s="13" t="n">
        <v>0</v>
      </c>
      <c r="BD55" s="13" t="n">
        <v>0</v>
      </c>
      <c r="BE55" s="13" t="n">
        <v>0</v>
      </c>
      <c r="BF55" s="13" t="n">
        <v>0</v>
      </c>
      <c r="BG55" s="13" t="n">
        <v>0</v>
      </c>
      <c r="BH55" s="13" t="n">
        <v>0</v>
      </c>
      <c r="BI55" s="13" t="n">
        <v>0</v>
      </c>
      <c r="BJ55" s="13" t="n">
        <v>0</v>
      </c>
      <c r="BK55" s="13" t="n">
        <f aca="false">SUM(C55:BJ55)</f>
        <v>0</v>
      </c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5" hidden="false" customHeight="false" outlineLevel="0" collapsed="false">
      <c r="A56" s="12"/>
      <c r="B56" s="14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5" hidden="false" customHeight="false" outlineLevel="0" collapsed="false">
      <c r="A57" s="12"/>
      <c r="B57" s="14" t="s">
        <v>48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5" hidden="false" customHeight="false" outlineLevel="0" collapsed="false">
      <c r="A58" s="12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20" hidden="false" customHeight="true" outlineLevel="0" collapsed="false">
      <c r="A59" s="7" t="s">
        <v>49</v>
      </c>
      <c r="B59" s="7" t="s">
        <v>50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5" hidden="false" customHeight="false" outlineLevel="0" collapsed="false">
      <c r="A60" s="11" t="s">
        <v>13</v>
      </c>
      <c r="B60" s="11" t="s">
        <v>50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5" hidden="false" customHeight="false" outlineLevel="0" collapsed="false">
      <c r="A61" s="12"/>
      <c r="B61" s="11" t="s">
        <v>19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</v>
      </c>
      <c r="AG61" s="13" t="n">
        <v>0</v>
      </c>
      <c r="AH61" s="13" t="n">
        <v>0</v>
      </c>
      <c r="AI61" s="13" t="n">
        <v>0</v>
      </c>
      <c r="AJ61" s="13" t="n">
        <v>0</v>
      </c>
      <c r="AK61" s="13" t="n">
        <v>0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f aca="false">SUM(C61:BJ61)</f>
        <v>0</v>
      </c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5" hidden="false" customHeight="false" outlineLevel="0" collapsed="false">
      <c r="A62" s="12"/>
      <c r="B62" s="14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5" hidden="false" customHeight="false" outlineLevel="0" collapsed="false">
      <c r="A63" s="12"/>
      <c r="B63" s="14" t="s">
        <v>51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5" hidden="false" customHeight="false" outlineLevel="0" collapsed="false">
      <c r="A64" s="12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5" hidden="false" customHeight="false" outlineLevel="0" collapsed="false">
      <c r="A65" s="12"/>
      <c r="B65" s="14" t="s">
        <v>3</v>
      </c>
      <c r="C65" s="8" t="n">
        <f aca="false">SUM(,C31,C41,C47,C57,C63)</f>
        <v>0</v>
      </c>
      <c r="D65" s="8" t="n">
        <f aca="false">SUM(,D31,D41,D47,D57,D63)</f>
        <v>280.95555706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2.87698874</v>
      </c>
      <c r="I65" s="8" t="n">
        <f aca="false">SUM(,I31,I41,I47,I57,I63)</f>
        <v>23.94438798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18.29241918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1.39968842</v>
      </c>
      <c r="S65" s="8" t="n">
        <f aca="false">SUM(,S31,S41,S47,S57,S63)</f>
        <v>0.08864524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3.50136561</v>
      </c>
      <c r="W65" s="8" t="n">
        <f aca="false">SUM(,W31,W41,W47,W57,W63)</f>
        <v>0</v>
      </c>
      <c r="X65" s="8" t="n">
        <f aca="false">SUM(,X31,X41,X47,X57,X63)</f>
        <v>2.03271467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520.34930381</v>
      </c>
      <c r="AC65" s="8" t="n">
        <f aca="false">SUM(,AC31,AC41,AC47,AC57,AC63)</f>
        <v>120.9968627</v>
      </c>
      <c r="AD65" s="8" t="n">
        <f aca="false">SUM(,AD31,AD41,AD47,AD57,AD63)</f>
        <v>0</v>
      </c>
      <c r="AE65" s="8" t="n">
        <f aca="false">SUM(,AE31,AE41,AE47,AE57,AE63)</f>
        <v>0</v>
      </c>
      <c r="AF65" s="8" t="n">
        <f aca="false">SUM(,AF31,AF41,AF47,AF57,AF63)</f>
        <v>2567.97317347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320.60543012</v>
      </c>
      <c r="AM65" s="8" t="n">
        <f aca="false">SUM(,AM31,AM41,AM47,AM57,AM63)</f>
        <v>38.87578187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900.7077239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2.34135305</v>
      </c>
      <c r="AW65" s="8" t="n">
        <f aca="false">SUM(,AW31,AW41,AW47,AW57,AW63)</f>
        <v>1.48505195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6.46923476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0.87769219</v>
      </c>
      <c r="BG65" s="8" t="n">
        <f aca="false">SUM(,BG31,BG41,BG47,BG57,BG63)</f>
        <v>0.11410879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1.00979099</v>
      </c>
      <c r="BK65" s="8" t="n">
        <f aca="false">SUM(,BK31,BK41,BK47,BK57,BK63)</f>
        <v>4814.8972745</v>
      </c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5" hidden="false" customHeight="false" outlineLevel="0" collapsed="false">
      <c r="A66" s="12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20" hidden="false" customHeight="true" outlineLevel="0" collapsed="false">
      <c r="A67" s="7" t="s">
        <v>52</v>
      </c>
      <c r="B67" s="7" t="s">
        <v>53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5" hidden="false" customHeight="false" outlineLevel="0" collapsed="false">
      <c r="A68" s="11" t="s">
        <v>13</v>
      </c>
      <c r="B68" s="11" t="s">
        <v>53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customFormat="false" ht="15" hidden="false" customHeight="false" outlineLevel="0" collapsed="false">
      <c r="A69" s="12"/>
      <c r="B69" s="11" t="s">
        <v>19</v>
      </c>
      <c r="C69" s="13" t="n">
        <v>0</v>
      </c>
      <c r="D69" s="13" t="n">
        <v>0</v>
      </c>
      <c r="E69" s="13" t="n">
        <v>0</v>
      </c>
      <c r="F69" s="13" t="n">
        <v>0</v>
      </c>
      <c r="G69" s="13" t="n">
        <v>0</v>
      </c>
      <c r="H69" s="13" t="n">
        <v>0</v>
      </c>
      <c r="I69" s="13" t="n">
        <v>0</v>
      </c>
      <c r="J69" s="13" t="n">
        <v>0</v>
      </c>
      <c r="K69" s="13" t="n">
        <v>0</v>
      </c>
      <c r="L69" s="13" t="n">
        <v>0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f aca="false">SUM(C69:BJ69)</f>
        <v>0</v>
      </c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customFormat="false" ht="15" hidden="false" customHeight="false" outlineLevel="0" collapsed="false">
      <c r="A70" s="12"/>
      <c r="B70" s="14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customFormat="false" ht="15" hidden="false" customHeight="false" outlineLevel="0" collapsed="false">
      <c r="A71" s="12"/>
      <c r="B71" s="14" t="s">
        <v>54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customFormat="false" ht="15" hidden="false" customHeight="false" outlineLevel="0" collapsed="false">
      <c r="A72" s="15"/>
      <c r="B72" s="1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customFormat="false" ht="15" hidden="false" customHeight="false" outlineLevel="0" collapsed="false">
      <c r="A73" s="16" t="s">
        <v>55</v>
      </c>
      <c r="B73" s="15"/>
      <c r="C73" s="9"/>
      <c r="D73" s="9"/>
      <c r="E73" s="9"/>
      <c r="F73" s="9"/>
      <c r="G73" s="9"/>
      <c r="H73" s="9"/>
      <c r="I73" s="0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customFormat="false" ht="15" hidden="false" customHeight="false" outlineLevel="0" collapsed="false">
      <c r="A74" s="16" t="s">
        <v>56</v>
      </c>
      <c r="B74" s="15"/>
      <c r="C74" s="9"/>
      <c r="D74" s="9"/>
      <c r="E74" s="9"/>
      <c r="F74" s="9"/>
      <c r="G74" s="9"/>
      <c r="H74" s="9"/>
      <c r="I74" s="0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customFormat="false" ht="15" hidden="false" customHeight="false" outlineLevel="0" collapsed="false">
      <c r="A75" s="15"/>
      <c r="B75" s="15"/>
      <c r="C75" s="9"/>
      <c r="D75" s="9"/>
      <c r="E75" s="9"/>
      <c r="F75" s="9"/>
      <c r="G75" s="9"/>
      <c r="H75" s="9"/>
      <c r="I75" s="0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customFormat="false" ht="15" hidden="false" customHeight="false" outlineLevel="0" collapsed="false">
      <c r="A76" s="16" t="s">
        <v>57</v>
      </c>
      <c r="B76" s="15"/>
      <c r="C76" s="9"/>
      <c r="D76" s="9"/>
      <c r="E76" s="9"/>
      <c r="F76" s="9"/>
      <c r="G76" s="9"/>
      <c r="H76" s="9"/>
      <c r="I76" s="0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5" hidden="false" customHeight="false" outlineLevel="0" collapsed="false">
      <c r="A77" s="16" t="s">
        <v>58</v>
      </c>
      <c r="B77" s="15"/>
      <c r="C77" s="9"/>
      <c r="D77" s="9"/>
      <c r="E77" s="9"/>
      <c r="F77" s="9"/>
      <c r="G77" s="9"/>
      <c r="H77" s="9"/>
      <c r="I77" s="0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5" hidden="false" customHeight="false" outlineLevel="0" collapsed="false">
      <c r="A78" s="17" t="s">
        <v>59</v>
      </c>
      <c r="I78" s="0"/>
    </row>
    <row r="79" customFormat="false" ht="15" hidden="false" customHeight="false" outlineLevel="0" collapsed="false">
      <c r="A79" s="17" t="s">
        <v>60</v>
      </c>
    </row>
    <row r="80" customFormat="false" ht="15" hidden="false" customHeight="false" outlineLevel="0" collapsed="false">
      <c r="A80" s="18" t="s">
        <v>61</v>
      </c>
    </row>
    <row r="81" customFormat="false" ht="15" hidden="false" customHeight="false" outlineLevel="0" collapsed="false">
      <c r="A81" s="18" t="s">
        <v>62</v>
      </c>
    </row>
    <row r="82" customFormat="false" ht="15" hidden="false" customHeight="false" outlineLevel="0" collapsed="false">
      <c r="A82" s="18" t="s">
        <v>63</v>
      </c>
    </row>
    <row r="83" customFormat="false" ht="15" hidden="false" customHeight="false" outlineLevel="0" collapsed="false">
      <c r="A83" s="18" t="s">
        <v>64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cols>
    <col collapsed="false" customWidth="true" hidden="false" outlineLevel="0" max="1" min="1" style="19" width="9.83"/>
    <col collapsed="false" customWidth="true" hidden="false" outlineLevel="0" max="2" min="2" style="19" width="27.5"/>
    <col collapsed="false" customWidth="true" hidden="false" outlineLevel="0" max="3" min="3" style="19" width="21.83"/>
    <col collapsed="false" customWidth="true" hidden="false" outlineLevel="0" max="4" min="4" style="19" width="22.01"/>
    <col collapsed="false" customWidth="true" hidden="false" outlineLevel="0" max="5" min="5" style="19" width="22.16"/>
    <col collapsed="false" customWidth="true" hidden="false" outlineLevel="0" max="9" min="6" style="19" width="21.83"/>
    <col collapsed="false" customWidth="true" hidden="false" outlineLevel="0" max="10" min="10" style="19" width="22.01"/>
    <col collapsed="false" customWidth="true" hidden="false" outlineLevel="0" max="11" min="11" style="19" width="21.83"/>
    <col collapsed="false" customWidth="false" hidden="false" outlineLevel="0" max="13" min="12" style="19" width="9.16"/>
    <col collapsed="false" customWidth="true" hidden="false" outlineLevel="0" max="14" min="14" style="19" width="15.49"/>
    <col collapsed="false" customWidth="false" hidden="false" outlineLevel="0" max="249" min="15" style="19" width="9.16"/>
    <col collapsed="false" customWidth="true" hidden="false" outlineLevel="0" max="250" min="250" style="19" width="2.33"/>
    <col collapsed="false" customWidth="false" hidden="false" outlineLevel="0" max="251" min="251" style="19" width="9.16"/>
    <col collapsed="false" customWidth="true" hidden="false" outlineLevel="0" max="252" min="252" style="19" width="25.33"/>
    <col collapsed="false" customWidth="true" hidden="false" outlineLevel="0" max="253" min="253" style="19" width="12.33"/>
    <col collapsed="false" customWidth="true" hidden="false" outlineLevel="0" max="254" min="254" style="19" width="25.52"/>
    <col collapsed="false" customWidth="true" hidden="false" outlineLevel="0" max="255" min="255" style="19" width="21.66"/>
    <col collapsed="false" customWidth="true" hidden="false" outlineLevel="0" max="256" min="256" style="19" width="20.5"/>
    <col collapsed="false" customWidth="true" hidden="false" outlineLevel="0" max="257" min="257" style="19" width="21.5"/>
    <col collapsed="false" customWidth="true" hidden="false" outlineLevel="0" max="258" min="258" style="19" width="15.83"/>
    <col collapsed="false" customWidth="true" hidden="false" outlineLevel="0" max="259" min="259" style="19" width="17"/>
    <col collapsed="false" customWidth="true" hidden="false" outlineLevel="0" max="260" min="260" style="19" width="8.16"/>
    <col collapsed="false" customWidth="true" hidden="false" outlineLevel="0" max="261" min="261" style="19" width="19.84"/>
    <col collapsed="false" customWidth="false" hidden="false" outlineLevel="0" max="505" min="262" style="19" width="9.16"/>
    <col collapsed="false" customWidth="true" hidden="false" outlineLevel="0" max="506" min="506" style="19" width="2.33"/>
    <col collapsed="false" customWidth="false" hidden="false" outlineLevel="0" max="507" min="507" style="19" width="9.16"/>
    <col collapsed="false" customWidth="true" hidden="false" outlineLevel="0" max="508" min="508" style="19" width="25.33"/>
    <col collapsed="false" customWidth="true" hidden="false" outlineLevel="0" max="509" min="509" style="19" width="12.33"/>
    <col collapsed="false" customWidth="true" hidden="false" outlineLevel="0" max="510" min="510" style="19" width="25.52"/>
    <col collapsed="false" customWidth="true" hidden="false" outlineLevel="0" max="511" min="511" style="19" width="21.66"/>
    <col collapsed="false" customWidth="true" hidden="false" outlineLevel="0" max="512" min="512" style="19" width="20.5"/>
    <col collapsed="false" customWidth="true" hidden="false" outlineLevel="0" max="513" min="513" style="19" width="21.5"/>
    <col collapsed="false" customWidth="true" hidden="false" outlineLevel="0" max="514" min="514" style="19" width="15.83"/>
    <col collapsed="false" customWidth="true" hidden="false" outlineLevel="0" max="515" min="515" style="19" width="17"/>
    <col collapsed="false" customWidth="true" hidden="false" outlineLevel="0" max="516" min="516" style="19" width="8.16"/>
    <col collapsed="false" customWidth="true" hidden="false" outlineLevel="0" max="517" min="517" style="19" width="19.84"/>
    <col collapsed="false" customWidth="false" hidden="false" outlineLevel="0" max="761" min="518" style="19" width="9.16"/>
    <col collapsed="false" customWidth="true" hidden="false" outlineLevel="0" max="762" min="762" style="19" width="2.33"/>
    <col collapsed="false" customWidth="false" hidden="false" outlineLevel="0" max="763" min="763" style="19" width="9.16"/>
    <col collapsed="false" customWidth="true" hidden="false" outlineLevel="0" max="764" min="764" style="19" width="25.33"/>
    <col collapsed="false" customWidth="true" hidden="false" outlineLevel="0" max="765" min="765" style="19" width="12.33"/>
    <col collapsed="false" customWidth="true" hidden="false" outlineLevel="0" max="766" min="766" style="19" width="25.52"/>
    <col collapsed="false" customWidth="true" hidden="false" outlineLevel="0" max="767" min="767" style="19" width="21.66"/>
    <col collapsed="false" customWidth="true" hidden="false" outlineLevel="0" max="768" min="768" style="19" width="20.5"/>
    <col collapsed="false" customWidth="true" hidden="false" outlineLevel="0" max="769" min="769" style="19" width="21.5"/>
    <col collapsed="false" customWidth="true" hidden="false" outlineLevel="0" max="770" min="770" style="19" width="15.83"/>
    <col collapsed="false" customWidth="true" hidden="false" outlineLevel="0" max="771" min="771" style="19" width="17"/>
    <col collapsed="false" customWidth="true" hidden="false" outlineLevel="0" max="772" min="772" style="19" width="8.16"/>
    <col collapsed="false" customWidth="true" hidden="false" outlineLevel="0" max="773" min="773" style="19" width="19.84"/>
    <col collapsed="false" customWidth="false" hidden="false" outlineLevel="0" max="1017" min="774" style="19" width="9.16"/>
    <col collapsed="false" customWidth="true" hidden="false" outlineLevel="0" max="1018" min="1018" style="19" width="2.33"/>
    <col collapsed="false" customWidth="false" hidden="false" outlineLevel="0" max="1019" min="1019" style="19" width="9.16"/>
    <col collapsed="false" customWidth="true" hidden="false" outlineLevel="0" max="1020" min="1020" style="19" width="25.33"/>
    <col collapsed="false" customWidth="true" hidden="false" outlineLevel="0" max="1021" min="1021" style="19" width="12.33"/>
    <col collapsed="false" customWidth="true" hidden="false" outlineLevel="0" max="1022" min="1022" style="19" width="25.52"/>
    <col collapsed="false" customWidth="true" hidden="false" outlineLevel="0" max="1023" min="1023" style="19" width="21.66"/>
    <col collapsed="false" customWidth="false" hidden="false" outlineLevel="0" max="1024" min="1024" style="20" width="9.16"/>
  </cols>
  <sheetData>
    <row r="1" s="1" customFormat="true" ht="15" hidden="false" customHeight="false" outlineLevel="0" collapsed="false">
      <c r="A1" s="21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" customFormat="true" ht="15" hidden="false" customHeight="false" outlineLevel="0" collapsed="false">
      <c r="A2" s="22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="25" customFormat="true" ht="25.35" hidden="false" customHeight="false" outlineLevel="0" collapsed="false">
      <c r="A3" s="23" t="s">
        <v>0</v>
      </c>
      <c r="B3" s="24" t="s">
        <v>67</v>
      </c>
      <c r="C3" s="24" t="s">
        <v>68</v>
      </c>
      <c r="D3" s="24" t="s">
        <v>69</v>
      </c>
      <c r="E3" s="24" t="s">
        <v>35</v>
      </c>
      <c r="F3" s="24" t="s">
        <v>41</v>
      </c>
      <c r="G3" s="24" t="s">
        <v>50</v>
      </c>
      <c r="H3" s="24" t="s">
        <v>70</v>
      </c>
      <c r="I3" s="24" t="s">
        <v>71</v>
      </c>
      <c r="J3" s="24" t="s">
        <v>72</v>
      </c>
      <c r="K3" s="24" t="s">
        <v>73</v>
      </c>
      <c r="AMJ3" s="26"/>
    </row>
    <row r="4" customFormat="false" ht="15" hidden="false" customHeight="false" outlineLevel="0" collapsed="false">
      <c r="A4" s="27" t="n">
        <v>1</v>
      </c>
      <c r="B4" s="28" t="s">
        <v>74</v>
      </c>
      <c r="C4" s="29" t="n">
        <v>0</v>
      </c>
      <c r="D4" s="29" t="n">
        <v>0</v>
      </c>
      <c r="E4" s="29" t="n">
        <v>0</v>
      </c>
      <c r="F4" s="29" t="n">
        <v>0.01864041</v>
      </c>
      <c r="G4" s="29" t="n">
        <v>0</v>
      </c>
      <c r="H4" s="29" t="n">
        <v>0</v>
      </c>
      <c r="I4" s="29" t="n">
        <v>0</v>
      </c>
      <c r="J4" s="29" t="n">
        <v>0.01864041</v>
      </c>
      <c r="K4" s="29" t="n">
        <v>0</v>
      </c>
      <c r="N4" s="1"/>
    </row>
    <row r="5" customFormat="false" ht="15" hidden="false" customHeight="false" outlineLevel="0" collapsed="false">
      <c r="A5" s="27" t="n">
        <v>2</v>
      </c>
      <c r="B5" s="30" t="s">
        <v>75</v>
      </c>
      <c r="C5" s="29" t="n">
        <v>0.00035616</v>
      </c>
      <c r="D5" s="29" t="n">
        <v>0</v>
      </c>
      <c r="E5" s="29" t="n">
        <v>0.00035554</v>
      </c>
      <c r="F5" s="29" t="n">
        <v>31.21054993</v>
      </c>
      <c r="G5" s="29" t="n">
        <v>0</v>
      </c>
      <c r="H5" s="29" t="n">
        <v>0</v>
      </c>
      <c r="I5" s="29" t="n">
        <v>0</v>
      </c>
      <c r="J5" s="29" t="n">
        <v>31.21126163</v>
      </c>
      <c r="K5" s="29" t="n">
        <v>0</v>
      </c>
      <c r="N5" s="1"/>
    </row>
    <row r="6" customFormat="false" ht="15" hidden="false" customHeight="false" outlineLevel="0" collapsed="false">
      <c r="A6" s="27" t="n">
        <v>3</v>
      </c>
      <c r="B6" s="28" t="s">
        <v>76</v>
      </c>
      <c r="C6" s="29" t="n">
        <v>0</v>
      </c>
      <c r="D6" s="29" t="n">
        <v>0</v>
      </c>
      <c r="E6" s="29" t="n">
        <v>0</v>
      </c>
      <c r="F6" s="29" t="n">
        <v>0.43312925</v>
      </c>
      <c r="G6" s="29" t="n">
        <v>0</v>
      </c>
      <c r="H6" s="29" t="n">
        <v>0</v>
      </c>
      <c r="I6" s="29" t="n">
        <v>0</v>
      </c>
      <c r="J6" s="29" t="n">
        <v>0.43312925</v>
      </c>
      <c r="K6" s="29" t="n">
        <v>0</v>
      </c>
      <c r="N6" s="1"/>
    </row>
    <row r="7" customFormat="false" ht="15" hidden="false" customHeight="false" outlineLevel="0" collapsed="false">
      <c r="A7" s="27" t="n">
        <v>4</v>
      </c>
      <c r="B7" s="30" t="s">
        <v>77</v>
      </c>
      <c r="C7" s="29" t="n">
        <v>0</v>
      </c>
      <c r="D7" s="29" t="n">
        <v>0</v>
      </c>
      <c r="E7" s="29" t="n">
        <v>0</v>
      </c>
      <c r="F7" s="29" t="n">
        <v>2.54470173</v>
      </c>
      <c r="G7" s="29" t="n">
        <v>0</v>
      </c>
      <c r="H7" s="29" t="n">
        <v>0</v>
      </c>
      <c r="I7" s="29" t="n">
        <v>0</v>
      </c>
      <c r="J7" s="29" t="n">
        <v>2.54470173</v>
      </c>
      <c r="K7" s="29" t="n">
        <v>0</v>
      </c>
      <c r="N7" s="1"/>
    </row>
    <row r="8" customFormat="false" ht="15" hidden="false" customHeight="false" outlineLevel="0" collapsed="false">
      <c r="A8" s="27" t="n">
        <v>5</v>
      </c>
      <c r="B8" s="30" t="s">
        <v>78</v>
      </c>
      <c r="C8" s="29" t="n">
        <v>0.00532318</v>
      </c>
      <c r="D8" s="29" t="n">
        <v>0</v>
      </c>
      <c r="E8" s="29" t="n">
        <v>0.00492859</v>
      </c>
      <c r="F8" s="29" t="n">
        <v>17.15460344</v>
      </c>
      <c r="G8" s="29" t="n">
        <v>0</v>
      </c>
      <c r="H8" s="29" t="n">
        <v>0</v>
      </c>
      <c r="I8" s="29" t="n">
        <v>0</v>
      </c>
      <c r="J8" s="29" t="n">
        <v>17.16485521</v>
      </c>
      <c r="K8" s="29" t="n">
        <v>0</v>
      </c>
      <c r="N8" s="1"/>
    </row>
    <row r="9" customFormat="false" ht="15" hidden="false" customHeight="false" outlineLevel="0" collapsed="false">
      <c r="A9" s="27" t="n">
        <v>6</v>
      </c>
      <c r="B9" s="30" t="s">
        <v>79</v>
      </c>
      <c r="C9" s="29" t="n">
        <v>0</v>
      </c>
      <c r="D9" s="29" t="n">
        <v>0</v>
      </c>
      <c r="E9" s="29" t="n">
        <v>0</v>
      </c>
      <c r="F9" s="29" t="n">
        <v>14.22718919</v>
      </c>
      <c r="G9" s="29" t="n">
        <v>0</v>
      </c>
      <c r="H9" s="29" t="n">
        <v>0</v>
      </c>
      <c r="I9" s="29" t="n">
        <v>0</v>
      </c>
      <c r="J9" s="29" t="n">
        <v>14.22718919</v>
      </c>
      <c r="K9" s="29" t="n">
        <v>0</v>
      </c>
      <c r="N9" s="1"/>
    </row>
    <row r="10" customFormat="false" ht="15" hidden="false" customHeight="false" outlineLevel="0" collapsed="false">
      <c r="A10" s="27" t="n">
        <v>7</v>
      </c>
      <c r="B10" s="30" t="s">
        <v>80</v>
      </c>
      <c r="C10" s="29" t="n">
        <v>0.01912455</v>
      </c>
      <c r="D10" s="29" t="n">
        <v>0</v>
      </c>
      <c r="E10" s="29" t="n">
        <v>0.00035218</v>
      </c>
      <c r="F10" s="29" t="n">
        <v>41.82912254</v>
      </c>
      <c r="G10" s="29" t="n">
        <v>0</v>
      </c>
      <c r="H10" s="29" t="n">
        <v>0</v>
      </c>
      <c r="I10" s="29" t="n">
        <v>0</v>
      </c>
      <c r="J10" s="29" t="n">
        <v>41.84859926</v>
      </c>
      <c r="K10" s="29" t="n">
        <v>0</v>
      </c>
      <c r="N10" s="1"/>
    </row>
    <row r="11" customFormat="false" ht="15" hidden="false" customHeight="false" outlineLevel="0" collapsed="false">
      <c r="A11" s="27" t="n">
        <v>8</v>
      </c>
      <c r="B11" s="28" t="s">
        <v>81</v>
      </c>
      <c r="C11" s="29" t="n">
        <v>0</v>
      </c>
      <c r="D11" s="29" t="n">
        <v>0</v>
      </c>
      <c r="E11" s="29" t="n">
        <v>0</v>
      </c>
      <c r="F11" s="29" t="n">
        <v>4.41231777</v>
      </c>
      <c r="G11" s="29" t="n">
        <v>0</v>
      </c>
      <c r="H11" s="29" t="n">
        <v>0</v>
      </c>
      <c r="I11" s="29" t="n">
        <v>0</v>
      </c>
      <c r="J11" s="29" t="n">
        <v>4.41231777</v>
      </c>
      <c r="K11" s="29" t="n">
        <v>0</v>
      </c>
      <c r="N11" s="1"/>
    </row>
    <row r="12" customFormat="false" ht="15" hidden="false" customHeight="false" outlineLevel="0" collapsed="false">
      <c r="A12" s="27" t="n">
        <v>9</v>
      </c>
      <c r="B12" s="28" t="s">
        <v>82</v>
      </c>
      <c r="C12" s="29" t="n">
        <v>0</v>
      </c>
      <c r="D12" s="29" t="n">
        <v>0</v>
      </c>
      <c r="E12" s="29" t="n">
        <v>0</v>
      </c>
      <c r="F12" s="29" t="n">
        <v>0.04902655</v>
      </c>
      <c r="G12" s="29" t="n">
        <v>0</v>
      </c>
      <c r="H12" s="29" t="n">
        <v>0</v>
      </c>
      <c r="I12" s="29" t="n">
        <v>0</v>
      </c>
      <c r="J12" s="29" t="n">
        <v>0.04902655</v>
      </c>
      <c r="K12" s="29" t="n">
        <v>0</v>
      </c>
      <c r="N12" s="1"/>
    </row>
    <row r="13" customFormat="false" ht="15" hidden="false" customHeight="false" outlineLevel="0" collapsed="false">
      <c r="A13" s="27" t="n">
        <v>10</v>
      </c>
      <c r="B13" s="30" t="s">
        <v>83</v>
      </c>
      <c r="C13" s="29" t="n">
        <v>0</v>
      </c>
      <c r="D13" s="29" t="n">
        <v>0</v>
      </c>
      <c r="E13" s="29" t="n">
        <v>0</v>
      </c>
      <c r="F13" s="29" t="n">
        <v>20.03474686</v>
      </c>
      <c r="G13" s="29" t="n">
        <v>0</v>
      </c>
      <c r="H13" s="29" t="n">
        <v>0</v>
      </c>
      <c r="I13" s="29" t="n">
        <v>0</v>
      </c>
      <c r="J13" s="29" t="n">
        <v>20.03474686</v>
      </c>
      <c r="K13" s="29" t="n">
        <v>0</v>
      </c>
      <c r="N13" s="1"/>
    </row>
    <row r="14" customFormat="false" ht="15" hidden="false" customHeight="false" outlineLevel="0" collapsed="false">
      <c r="A14" s="27" t="n">
        <v>11</v>
      </c>
      <c r="B14" s="30" t="s">
        <v>84</v>
      </c>
      <c r="C14" s="29" t="n">
        <v>25.80814839</v>
      </c>
      <c r="D14" s="29" t="n">
        <v>0</v>
      </c>
      <c r="E14" s="29" t="n">
        <v>48.46286709</v>
      </c>
      <c r="F14" s="29" t="n">
        <v>1513.02726534</v>
      </c>
      <c r="G14" s="29" t="n">
        <v>0</v>
      </c>
      <c r="H14" s="29" t="n">
        <v>0</v>
      </c>
      <c r="I14" s="29" t="n">
        <v>0</v>
      </c>
      <c r="J14" s="29" t="n">
        <v>1587.29828083</v>
      </c>
      <c r="K14" s="29" t="n">
        <v>0</v>
      </c>
      <c r="N14" s="1"/>
    </row>
    <row r="15" customFormat="false" ht="15" hidden="false" customHeight="false" outlineLevel="0" collapsed="false">
      <c r="A15" s="27" t="n">
        <v>12</v>
      </c>
      <c r="B15" s="30" t="s">
        <v>85</v>
      </c>
      <c r="C15" s="29" t="n">
        <v>0</v>
      </c>
      <c r="D15" s="29" t="n">
        <v>0</v>
      </c>
      <c r="E15" s="29" t="n">
        <v>0.27736674</v>
      </c>
      <c r="F15" s="29" t="n">
        <v>74.60612652</v>
      </c>
      <c r="G15" s="29" t="n">
        <v>0</v>
      </c>
      <c r="H15" s="29" t="n">
        <v>0</v>
      </c>
      <c r="I15" s="29" t="n">
        <v>0</v>
      </c>
      <c r="J15" s="29" t="n">
        <v>74.88349326</v>
      </c>
      <c r="K15" s="29" t="n">
        <v>0</v>
      </c>
      <c r="N15" s="1"/>
    </row>
    <row r="16" customFormat="false" ht="15" hidden="false" customHeight="false" outlineLevel="0" collapsed="false">
      <c r="A16" s="27" t="n">
        <v>13</v>
      </c>
      <c r="B16" s="30" t="s">
        <v>86</v>
      </c>
      <c r="C16" s="29" t="n">
        <v>0.00430208</v>
      </c>
      <c r="D16" s="29" t="n">
        <v>0</v>
      </c>
      <c r="E16" s="29" t="n">
        <v>0.02726881</v>
      </c>
      <c r="F16" s="29" t="n">
        <v>5.04531586</v>
      </c>
      <c r="G16" s="29" t="n">
        <v>0</v>
      </c>
      <c r="H16" s="29" t="n">
        <v>0</v>
      </c>
      <c r="I16" s="29" t="n">
        <v>0</v>
      </c>
      <c r="J16" s="29" t="n">
        <v>5.07688676</v>
      </c>
      <c r="K16" s="29" t="n">
        <v>0</v>
      </c>
      <c r="N16" s="1"/>
    </row>
    <row r="17" customFormat="false" ht="15" hidden="false" customHeight="false" outlineLevel="0" collapsed="false">
      <c r="A17" s="27" t="n">
        <v>14</v>
      </c>
      <c r="B17" s="30" t="s">
        <v>87</v>
      </c>
      <c r="C17" s="29" t="n">
        <v>0</v>
      </c>
      <c r="D17" s="29" t="n">
        <v>0</v>
      </c>
      <c r="E17" s="29" t="n">
        <v>0</v>
      </c>
      <c r="F17" s="29" t="n">
        <v>2.05718066</v>
      </c>
      <c r="G17" s="29" t="n">
        <v>0</v>
      </c>
      <c r="H17" s="29" t="n">
        <v>0</v>
      </c>
      <c r="I17" s="29" t="n">
        <v>0</v>
      </c>
      <c r="J17" s="29" t="n">
        <v>2.05718066</v>
      </c>
      <c r="K17" s="29" t="n">
        <v>0</v>
      </c>
      <c r="N17" s="1"/>
    </row>
    <row r="18" customFormat="false" ht="15" hidden="false" customHeight="false" outlineLevel="0" collapsed="false">
      <c r="A18" s="27" t="n">
        <v>15</v>
      </c>
      <c r="B18" s="30" t="s">
        <v>88</v>
      </c>
      <c r="C18" s="29" t="n">
        <v>0.00294208</v>
      </c>
      <c r="D18" s="29" t="n">
        <v>0</v>
      </c>
      <c r="E18" s="29" t="n">
        <v>0.00294154</v>
      </c>
      <c r="F18" s="29" t="n">
        <v>58.32335878</v>
      </c>
      <c r="G18" s="29" t="n">
        <v>0</v>
      </c>
      <c r="H18" s="29" t="n">
        <v>0</v>
      </c>
      <c r="I18" s="29" t="n">
        <v>0</v>
      </c>
      <c r="J18" s="29" t="n">
        <v>58.3292424</v>
      </c>
      <c r="K18" s="29" t="n">
        <v>0</v>
      </c>
      <c r="N18" s="1"/>
    </row>
    <row r="19" customFormat="false" ht="15" hidden="false" customHeight="false" outlineLevel="0" collapsed="false">
      <c r="A19" s="27" t="n">
        <v>16</v>
      </c>
      <c r="B19" s="30" t="s">
        <v>89</v>
      </c>
      <c r="C19" s="29" t="n">
        <v>0.02580603</v>
      </c>
      <c r="D19" s="29" t="n">
        <v>0</v>
      </c>
      <c r="E19" s="29" t="n">
        <v>0.03484214</v>
      </c>
      <c r="F19" s="29" t="n">
        <v>104.99843746</v>
      </c>
      <c r="G19" s="29" t="n">
        <v>0</v>
      </c>
      <c r="H19" s="29" t="n">
        <v>0</v>
      </c>
      <c r="I19" s="29" t="n">
        <v>0</v>
      </c>
      <c r="J19" s="29" t="n">
        <v>105.05908562</v>
      </c>
      <c r="K19" s="29" t="n">
        <v>0</v>
      </c>
      <c r="N19" s="1"/>
    </row>
    <row r="20" customFormat="false" ht="15" hidden="false" customHeight="false" outlineLevel="0" collapsed="false">
      <c r="A20" s="27" t="n">
        <v>17</v>
      </c>
      <c r="B20" s="30" t="s">
        <v>90</v>
      </c>
      <c r="C20" s="29" t="n">
        <v>0.00183469</v>
      </c>
      <c r="D20" s="29" t="n">
        <v>0</v>
      </c>
      <c r="E20" s="29" t="n">
        <v>0</v>
      </c>
      <c r="F20" s="29" t="n">
        <v>9.59278581</v>
      </c>
      <c r="G20" s="29" t="n">
        <v>0</v>
      </c>
      <c r="H20" s="29" t="n">
        <v>0</v>
      </c>
      <c r="I20" s="29" t="n">
        <v>0</v>
      </c>
      <c r="J20" s="29" t="n">
        <v>9.5946205</v>
      </c>
      <c r="K20" s="29" t="n">
        <v>0</v>
      </c>
      <c r="N20" s="1"/>
    </row>
    <row r="21" customFormat="false" ht="15" hidden="false" customHeight="false" outlineLevel="0" collapsed="false">
      <c r="A21" s="27" t="n">
        <v>18</v>
      </c>
      <c r="B21" s="28" t="s">
        <v>91</v>
      </c>
      <c r="C21" s="29" t="n">
        <v>0</v>
      </c>
      <c r="D21" s="29" t="n">
        <v>0</v>
      </c>
      <c r="E21" s="29" t="n">
        <v>0</v>
      </c>
      <c r="F21" s="29" t="n">
        <v>0</v>
      </c>
      <c r="G21" s="29" t="n">
        <v>0</v>
      </c>
      <c r="H21" s="29" t="n">
        <v>0</v>
      </c>
      <c r="I21" s="29" t="n">
        <v>0</v>
      </c>
      <c r="J21" s="29" t="n">
        <v>0</v>
      </c>
      <c r="K21" s="29" t="n">
        <v>0</v>
      </c>
      <c r="N21" s="1"/>
    </row>
    <row r="22" customFormat="false" ht="15" hidden="false" customHeight="false" outlineLevel="0" collapsed="false">
      <c r="A22" s="27" t="n">
        <v>19</v>
      </c>
      <c r="B22" s="30" t="s">
        <v>92</v>
      </c>
      <c r="C22" s="29" t="n">
        <v>0.04035515</v>
      </c>
      <c r="D22" s="29" t="n">
        <v>0</v>
      </c>
      <c r="E22" s="29" t="n">
        <v>0.06415398</v>
      </c>
      <c r="F22" s="29" t="n">
        <v>172.56467398</v>
      </c>
      <c r="G22" s="29" t="n">
        <v>0</v>
      </c>
      <c r="H22" s="29" t="n">
        <v>0</v>
      </c>
      <c r="I22" s="29" t="n">
        <v>0</v>
      </c>
      <c r="J22" s="29" t="n">
        <v>172.6691831</v>
      </c>
      <c r="K22" s="29" t="n">
        <v>0</v>
      </c>
      <c r="N22" s="1"/>
    </row>
    <row r="23" customFormat="false" ht="15" hidden="false" customHeight="false" outlineLevel="0" collapsed="false">
      <c r="A23" s="27" t="n">
        <v>20</v>
      </c>
      <c r="B23" s="30" t="s">
        <v>93</v>
      </c>
      <c r="C23" s="29" t="n">
        <v>0.89950565</v>
      </c>
      <c r="D23" s="29" t="n">
        <v>0</v>
      </c>
      <c r="E23" s="29" t="n">
        <v>0.25757356</v>
      </c>
      <c r="F23" s="29" t="n">
        <v>1673.1519894</v>
      </c>
      <c r="G23" s="29" t="n">
        <v>0</v>
      </c>
      <c r="H23" s="29" t="n">
        <v>0</v>
      </c>
      <c r="I23" s="29" t="n">
        <v>0</v>
      </c>
      <c r="J23" s="29" t="n">
        <v>1674.3090686</v>
      </c>
      <c r="K23" s="29" t="n">
        <v>0</v>
      </c>
      <c r="N23" s="1"/>
    </row>
    <row r="24" customFormat="false" ht="15" hidden="false" customHeight="false" outlineLevel="0" collapsed="false">
      <c r="A24" s="27" t="n">
        <v>21</v>
      </c>
      <c r="B24" s="28" t="s">
        <v>94</v>
      </c>
      <c r="C24" s="29" t="n">
        <v>0</v>
      </c>
      <c r="D24" s="29" t="n">
        <v>0</v>
      </c>
      <c r="E24" s="29" t="n">
        <v>0</v>
      </c>
      <c r="F24" s="29" t="n">
        <v>0.12796838</v>
      </c>
      <c r="G24" s="29" t="n">
        <v>0</v>
      </c>
      <c r="H24" s="29" t="n">
        <v>0</v>
      </c>
      <c r="I24" s="29" t="n">
        <v>0</v>
      </c>
      <c r="J24" s="29" t="n">
        <v>0.12796838</v>
      </c>
      <c r="K24" s="29" t="n">
        <v>0</v>
      </c>
      <c r="N24" s="1"/>
    </row>
    <row r="25" customFormat="false" ht="15" hidden="false" customHeight="false" outlineLevel="0" collapsed="false">
      <c r="A25" s="27" t="n">
        <v>22</v>
      </c>
      <c r="B25" s="30" t="s">
        <v>95</v>
      </c>
      <c r="C25" s="29" t="n">
        <v>0</v>
      </c>
      <c r="D25" s="29" t="n">
        <v>0</v>
      </c>
      <c r="E25" s="29" t="n">
        <v>0</v>
      </c>
      <c r="F25" s="29" t="n">
        <v>0.12127704</v>
      </c>
      <c r="G25" s="29" t="n">
        <v>0</v>
      </c>
      <c r="H25" s="29" t="n">
        <v>0</v>
      </c>
      <c r="I25" s="29" t="n">
        <v>0</v>
      </c>
      <c r="J25" s="29" t="n">
        <v>0.12127704</v>
      </c>
      <c r="K25" s="29" t="n">
        <v>0</v>
      </c>
      <c r="N25" s="1"/>
    </row>
    <row r="26" customFormat="false" ht="15" hidden="false" customHeight="false" outlineLevel="0" collapsed="false">
      <c r="A26" s="27" t="n">
        <v>23</v>
      </c>
      <c r="B26" s="28" t="s">
        <v>96</v>
      </c>
      <c r="C26" s="29" t="n">
        <v>0</v>
      </c>
      <c r="D26" s="29" t="n">
        <v>0</v>
      </c>
      <c r="E26" s="29" t="n">
        <v>0</v>
      </c>
      <c r="F26" s="29" t="n">
        <v>0.00049613</v>
      </c>
      <c r="G26" s="29" t="n">
        <v>0</v>
      </c>
      <c r="H26" s="29" t="n">
        <v>0</v>
      </c>
      <c r="I26" s="29" t="n">
        <v>0</v>
      </c>
      <c r="J26" s="29" t="n">
        <v>0.00049613</v>
      </c>
      <c r="K26" s="29" t="n">
        <v>0</v>
      </c>
      <c r="N26" s="1"/>
    </row>
    <row r="27" customFormat="false" ht="15" hidden="false" customHeight="false" outlineLevel="0" collapsed="false">
      <c r="A27" s="27" t="n">
        <v>24</v>
      </c>
      <c r="B27" s="28" t="s">
        <v>97</v>
      </c>
      <c r="C27" s="29" t="n">
        <v>0</v>
      </c>
      <c r="D27" s="29" t="n">
        <v>0</v>
      </c>
      <c r="E27" s="29" t="n">
        <v>0</v>
      </c>
      <c r="F27" s="29" t="n">
        <v>0.00433037</v>
      </c>
      <c r="G27" s="29" t="n">
        <v>0</v>
      </c>
      <c r="H27" s="29" t="n">
        <v>0</v>
      </c>
      <c r="I27" s="29" t="n">
        <v>0</v>
      </c>
      <c r="J27" s="29" t="n">
        <v>0.00433037</v>
      </c>
      <c r="K27" s="29" t="n">
        <v>0</v>
      </c>
      <c r="N27" s="1"/>
    </row>
    <row r="28" customFormat="false" ht="15" hidden="false" customHeight="false" outlineLevel="0" collapsed="false">
      <c r="A28" s="27" t="n">
        <v>25</v>
      </c>
      <c r="B28" s="30" t="s">
        <v>98</v>
      </c>
      <c r="C28" s="29" t="n">
        <v>0.00870741</v>
      </c>
      <c r="D28" s="29" t="n">
        <v>0</v>
      </c>
      <c r="E28" s="29" t="n">
        <v>0.03191796</v>
      </c>
      <c r="F28" s="29" t="n">
        <v>136.42408874</v>
      </c>
      <c r="G28" s="29" t="n">
        <v>0</v>
      </c>
      <c r="H28" s="29" t="n">
        <v>0</v>
      </c>
      <c r="I28" s="29" t="n">
        <v>0</v>
      </c>
      <c r="J28" s="29" t="n">
        <v>136.46471411</v>
      </c>
      <c r="K28" s="29" t="n">
        <v>0</v>
      </c>
      <c r="N28" s="1"/>
    </row>
    <row r="29" customFormat="false" ht="15" hidden="false" customHeight="false" outlineLevel="0" collapsed="false">
      <c r="A29" s="27" t="n">
        <v>26</v>
      </c>
      <c r="B29" s="30" t="s">
        <v>99</v>
      </c>
      <c r="C29" s="29" t="n">
        <v>0.10166081</v>
      </c>
      <c r="D29" s="29" t="n">
        <v>0</v>
      </c>
      <c r="E29" s="29" t="n">
        <v>1.79927858</v>
      </c>
      <c r="F29" s="29" t="n">
        <v>56.89997721</v>
      </c>
      <c r="G29" s="29" t="n">
        <v>0</v>
      </c>
      <c r="H29" s="29" t="n">
        <v>0</v>
      </c>
      <c r="I29" s="29" t="n">
        <v>0</v>
      </c>
      <c r="J29" s="29" t="n">
        <v>58.80091659</v>
      </c>
      <c r="K29" s="29" t="n">
        <v>0</v>
      </c>
      <c r="N29" s="1"/>
    </row>
    <row r="30" customFormat="false" ht="15" hidden="false" customHeight="false" outlineLevel="0" collapsed="false">
      <c r="A30" s="27" t="n">
        <v>27</v>
      </c>
      <c r="B30" s="30" t="s">
        <v>100</v>
      </c>
      <c r="C30" s="29" t="n">
        <v>0</v>
      </c>
      <c r="D30" s="29" t="n">
        <v>0</v>
      </c>
      <c r="E30" s="29" t="n">
        <v>0</v>
      </c>
      <c r="F30" s="29" t="n">
        <v>37.69852639</v>
      </c>
      <c r="G30" s="29" t="n">
        <v>0</v>
      </c>
      <c r="H30" s="29" t="n">
        <v>0</v>
      </c>
      <c r="I30" s="29" t="n">
        <v>0</v>
      </c>
      <c r="J30" s="29" t="n">
        <v>37.69852639</v>
      </c>
      <c r="K30" s="29" t="n">
        <v>0</v>
      </c>
      <c r="N30" s="1"/>
    </row>
    <row r="31" customFormat="false" ht="15" hidden="false" customHeight="false" outlineLevel="0" collapsed="false">
      <c r="A31" s="27" t="n">
        <v>28</v>
      </c>
      <c r="B31" s="30" t="s">
        <v>101</v>
      </c>
      <c r="C31" s="29" t="n">
        <v>0</v>
      </c>
      <c r="D31" s="29" t="n">
        <v>0</v>
      </c>
      <c r="E31" s="29" t="n">
        <v>0</v>
      </c>
      <c r="F31" s="29" t="n">
        <v>1.54904057</v>
      </c>
      <c r="G31" s="29" t="n">
        <v>0</v>
      </c>
      <c r="H31" s="29" t="n">
        <v>0</v>
      </c>
      <c r="I31" s="29" t="n">
        <v>0</v>
      </c>
      <c r="J31" s="29" t="n">
        <v>1.54904057</v>
      </c>
      <c r="K31" s="29" t="n">
        <v>0</v>
      </c>
      <c r="N31" s="1"/>
    </row>
    <row r="32" customFormat="false" ht="15" hidden="false" customHeight="false" outlineLevel="0" collapsed="false">
      <c r="A32" s="27" t="n">
        <v>29</v>
      </c>
      <c r="B32" s="30" t="s">
        <v>102</v>
      </c>
      <c r="C32" s="29" t="n">
        <v>0.00902493</v>
      </c>
      <c r="D32" s="29" t="n">
        <v>0</v>
      </c>
      <c r="E32" s="29" t="n">
        <v>0.02265314</v>
      </c>
      <c r="F32" s="29" t="n">
        <v>42.07924712</v>
      </c>
      <c r="G32" s="29" t="n">
        <v>0</v>
      </c>
      <c r="H32" s="29" t="n">
        <v>0</v>
      </c>
      <c r="I32" s="29" t="n">
        <v>0</v>
      </c>
      <c r="J32" s="29" t="n">
        <v>42.11092519</v>
      </c>
      <c r="K32" s="29" t="n">
        <v>0</v>
      </c>
      <c r="N32" s="1"/>
    </row>
    <row r="33" customFormat="false" ht="15" hidden="false" customHeight="false" outlineLevel="0" collapsed="false">
      <c r="A33" s="27" t="n">
        <v>30</v>
      </c>
      <c r="B33" s="30" t="s">
        <v>103</v>
      </c>
      <c r="C33" s="29" t="n">
        <v>0.02099236</v>
      </c>
      <c r="D33" s="29" t="n">
        <v>0</v>
      </c>
      <c r="E33" s="29" t="n">
        <v>0</v>
      </c>
      <c r="F33" s="29" t="n">
        <v>44.63760597</v>
      </c>
      <c r="G33" s="29" t="n">
        <v>0</v>
      </c>
      <c r="H33" s="29" t="n">
        <v>0</v>
      </c>
      <c r="I33" s="29" t="n">
        <v>0</v>
      </c>
      <c r="J33" s="29" t="n">
        <v>44.65859834</v>
      </c>
      <c r="K33" s="29" t="n">
        <v>0</v>
      </c>
      <c r="N33" s="1"/>
    </row>
    <row r="34" customFormat="false" ht="15" hidden="false" customHeight="false" outlineLevel="0" collapsed="false">
      <c r="A34" s="27" t="n">
        <v>31</v>
      </c>
      <c r="B34" s="28" t="s">
        <v>104</v>
      </c>
      <c r="C34" s="29" t="n">
        <v>0</v>
      </c>
      <c r="D34" s="29" t="n">
        <v>0</v>
      </c>
      <c r="E34" s="29" t="n">
        <v>0</v>
      </c>
      <c r="F34" s="29" t="n">
        <v>0.04259868</v>
      </c>
      <c r="G34" s="29" t="n">
        <v>0</v>
      </c>
      <c r="H34" s="29" t="n">
        <v>0</v>
      </c>
      <c r="I34" s="29" t="n">
        <v>0</v>
      </c>
      <c r="J34" s="29" t="n">
        <v>0.04259868</v>
      </c>
      <c r="K34" s="29" t="n">
        <v>0</v>
      </c>
      <c r="N34" s="1"/>
    </row>
    <row r="35" customFormat="false" ht="15" hidden="false" customHeight="false" outlineLevel="0" collapsed="false">
      <c r="A35" s="27" t="n">
        <v>32</v>
      </c>
      <c r="B35" s="30" t="s">
        <v>105</v>
      </c>
      <c r="C35" s="29" t="n">
        <v>0.16263812</v>
      </c>
      <c r="D35" s="29" t="n">
        <v>0</v>
      </c>
      <c r="E35" s="29" t="n">
        <v>0.00790172</v>
      </c>
      <c r="F35" s="29" t="n">
        <v>37.87290492</v>
      </c>
      <c r="G35" s="29" t="n">
        <v>0</v>
      </c>
      <c r="H35" s="29" t="n">
        <v>0</v>
      </c>
      <c r="I35" s="29" t="n">
        <v>0</v>
      </c>
      <c r="J35" s="29" t="n">
        <v>38.04344477</v>
      </c>
      <c r="K35" s="29" t="n">
        <v>0</v>
      </c>
      <c r="N35" s="1"/>
    </row>
    <row r="36" customFormat="false" ht="15" hidden="false" customHeight="false" outlineLevel="0" collapsed="false">
      <c r="A36" s="27" t="n">
        <v>33</v>
      </c>
      <c r="B36" s="30" t="s">
        <v>106</v>
      </c>
      <c r="C36" s="29" t="n">
        <v>0.03092553</v>
      </c>
      <c r="D36" s="29" t="n">
        <v>0</v>
      </c>
      <c r="E36" s="29" t="n">
        <v>0.01065572</v>
      </c>
      <c r="F36" s="29" t="n">
        <v>97.17156957</v>
      </c>
      <c r="G36" s="29" t="n">
        <v>0</v>
      </c>
      <c r="H36" s="29" t="n">
        <v>0</v>
      </c>
      <c r="I36" s="29" t="n">
        <v>0</v>
      </c>
      <c r="J36" s="29" t="n">
        <v>97.21315082</v>
      </c>
      <c r="K36" s="29" t="n">
        <v>0</v>
      </c>
      <c r="N36" s="1"/>
    </row>
    <row r="37" customFormat="false" ht="15" hidden="false" customHeight="false" outlineLevel="0" collapsed="false">
      <c r="A37" s="27" t="n">
        <v>34</v>
      </c>
      <c r="B37" s="30" t="s">
        <v>107</v>
      </c>
      <c r="C37" s="29" t="n">
        <v>0</v>
      </c>
      <c r="D37" s="29" t="n">
        <v>0</v>
      </c>
      <c r="E37" s="29" t="n">
        <v>0</v>
      </c>
      <c r="F37" s="29" t="n">
        <v>0.14074626</v>
      </c>
      <c r="G37" s="29" t="n">
        <v>0</v>
      </c>
      <c r="H37" s="29" t="n">
        <v>0</v>
      </c>
      <c r="I37" s="29" t="n">
        <v>0</v>
      </c>
      <c r="J37" s="29" t="n">
        <v>0.14074626</v>
      </c>
      <c r="K37" s="29" t="n">
        <v>0</v>
      </c>
      <c r="N37" s="1"/>
    </row>
    <row r="38" customFormat="false" ht="15" hidden="false" customHeight="false" outlineLevel="0" collapsed="false">
      <c r="A38" s="27" t="n">
        <v>35</v>
      </c>
      <c r="B38" s="30" t="s">
        <v>108</v>
      </c>
      <c r="C38" s="29" t="n">
        <v>0.01932169</v>
      </c>
      <c r="D38" s="29" t="n">
        <v>0</v>
      </c>
      <c r="E38" s="29" t="n">
        <v>0.13273428</v>
      </c>
      <c r="F38" s="29" t="n">
        <v>172.06889931</v>
      </c>
      <c r="G38" s="29" t="n">
        <v>0</v>
      </c>
      <c r="H38" s="29" t="n">
        <v>0</v>
      </c>
      <c r="I38" s="29" t="n">
        <v>0</v>
      </c>
      <c r="J38" s="29" t="n">
        <v>172.22095529</v>
      </c>
      <c r="K38" s="29" t="n">
        <v>0</v>
      </c>
      <c r="N38" s="1"/>
    </row>
    <row r="39" customFormat="false" ht="15" hidden="false" customHeight="false" outlineLevel="0" collapsed="false">
      <c r="A39" s="27" t="n">
        <v>36</v>
      </c>
      <c r="B39" s="30" t="s">
        <v>109</v>
      </c>
      <c r="C39" s="29" t="n">
        <v>0.04453551</v>
      </c>
      <c r="D39" s="29" t="n">
        <v>0</v>
      </c>
      <c r="E39" s="29" t="n">
        <v>0.04190973</v>
      </c>
      <c r="F39" s="29" t="n">
        <v>13.03762655</v>
      </c>
      <c r="G39" s="29" t="n">
        <v>0</v>
      </c>
      <c r="H39" s="29" t="n">
        <v>0</v>
      </c>
      <c r="I39" s="29" t="n">
        <v>0</v>
      </c>
      <c r="J39" s="29" t="n">
        <v>13.12407179</v>
      </c>
      <c r="K39" s="29" t="n">
        <v>0</v>
      </c>
      <c r="N39" s="1"/>
    </row>
    <row r="40" customFormat="false" ht="15" hidden="false" customHeight="false" outlineLevel="0" collapsed="false">
      <c r="A40" s="27" t="n">
        <v>37</v>
      </c>
      <c r="B40" s="30" t="s">
        <v>110</v>
      </c>
      <c r="C40" s="29" t="n">
        <v>0.02669162</v>
      </c>
      <c r="D40" s="29" t="n">
        <v>0</v>
      </c>
      <c r="E40" s="29" t="n">
        <v>0.10301286</v>
      </c>
      <c r="F40" s="29" t="n">
        <v>351.22429973</v>
      </c>
      <c r="G40" s="29" t="n">
        <v>0</v>
      </c>
      <c r="H40" s="29" t="n">
        <v>0</v>
      </c>
      <c r="I40" s="29" t="n">
        <v>0</v>
      </c>
      <c r="J40" s="29" t="n">
        <v>351.35400422</v>
      </c>
      <c r="K40" s="29" t="n">
        <v>0</v>
      </c>
      <c r="N40" s="1"/>
    </row>
    <row r="41" customFormat="false" ht="15" hidden="false" customHeight="true" outlineLevel="0" collapsed="false">
      <c r="A41" s="31" t="s">
        <v>72</v>
      </c>
      <c r="B41" s="31" t="s">
        <v>72</v>
      </c>
      <c r="C41" s="32" t="n">
        <v>27.23219592</v>
      </c>
      <c r="D41" s="32" t="n">
        <v>0</v>
      </c>
      <c r="E41" s="32" t="n">
        <v>51.28271416</v>
      </c>
      <c r="F41" s="32" t="n">
        <v>4736.38236441</v>
      </c>
      <c r="G41" s="32" t="n">
        <v>0</v>
      </c>
      <c r="H41" s="32" t="n">
        <v>0</v>
      </c>
      <c r="I41" s="32" t="n">
        <v>0</v>
      </c>
      <c r="J41" s="32" t="n">
        <v>4814.8972745</v>
      </c>
      <c r="K41" s="32" t="n">
        <v>0</v>
      </c>
      <c r="N41" s="1"/>
    </row>
    <row r="42" customFormat="false" ht="15" hidden="false" customHeight="false" outlineLevel="0" collapsed="false">
      <c r="A42" s="19" t="s">
        <v>111</v>
      </c>
      <c r="C42" s="1"/>
      <c r="J42" s="1"/>
      <c r="N42" s="1"/>
    </row>
    <row r="1048576" customFormat="false" ht="12.8" hidden="false" customHeight="false" outlineLevel="0" collapsed="false"/>
  </sheetData>
  <mergeCells count="3">
    <mergeCell ref="A1:K1"/>
    <mergeCell ref="A2:K2"/>
    <mergeCell ref="A41:B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en-IN</dc:language>
  <cp:lastModifiedBy/>
  <dcterms:modified xsi:type="dcterms:W3CDTF">2022-12-09T16:18:09Z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