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<sst xmlns="http://schemas.openxmlformats.org/spreadsheetml/2006/main" count="159" uniqueCount="113">
  <si>
    <t xml:space="preserve">Sl. No.</t>
  </si>
  <si>
    <t xml:space="preserve">Scheme Category/ Scheme Name</t>
  </si>
  <si>
    <t xml:space="preserve">NJ Mutual Fund : Net Average Assets Under Management (AAUM) as on  2023-06-30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</si>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</sst>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D82" activeCellId="0" sqref="D82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21.12677521</v>
      </c>
      <c r="E9" s="13" t="n">
        <v>0</v>
      </c>
      <c r="F9" s="13" t="n">
        <v>0</v>
      </c>
      <c r="G9" s="13" t="n">
        <v>0</v>
      </c>
      <c r="H9" s="13" t="n">
        <v>0.04460832</v>
      </c>
      <c r="I9" s="13" t="n">
        <v>0</v>
      </c>
      <c r="J9" s="13" t="n">
        <v>0</v>
      </c>
      <c r="K9" s="13" t="n">
        <v>0</v>
      </c>
      <c r="L9" s="13" t="n">
        <v>0.00105373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0.02214574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2.10423548</v>
      </c>
      <c r="Y9" s="13" t="n">
        <v>0</v>
      </c>
      <c r="Z9" s="13" t="n">
        <v>0</v>
      </c>
      <c r="AA9" s="13" t="n">
        <v>0</v>
      </c>
      <c r="AB9" s="13" t="n">
        <v>1.40337302</v>
      </c>
      <c r="AC9" s="13" t="n">
        <v>0.25652228</v>
      </c>
      <c r="AD9" s="13" t="n">
        <v>0</v>
      </c>
      <c r="AE9" s="13" t="n">
        <v>0</v>
      </c>
      <c r="AF9" s="13" t="n">
        <v>16.13587823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0.62689695</v>
      </c>
      <c r="AM9" s="13" t="n">
        <v>0.00051535</v>
      </c>
      <c r="AN9" s="13" t="n">
        <v>0</v>
      </c>
      <c r="AO9" s="13" t="n">
        <v>0</v>
      </c>
      <c r="AP9" s="13" t="n">
        <v>2.84671949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0.01400596</v>
      </c>
      <c r="AW9" s="13" t="n">
        <v>0.02394874</v>
      </c>
      <c r="AX9" s="13" t="n">
        <v>0</v>
      </c>
      <c r="AY9" s="13" t="n">
        <v>0</v>
      </c>
      <c r="AZ9" s="13" t="n">
        <v>0.00762138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44.61429988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21.12677521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0.04460832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0.00105373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0.02214574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2.10423548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1.40337302</v>
      </c>
      <c r="AC10" s="8" t="n">
        <f aca="false">SUM(AC9:AC9)</f>
        <v>0.25652228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16.13587823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0.62689695</v>
      </c>
      <c r="AM10" s="8" t="n">
        <f aca="false">SUM(AM9:AM9)</f>
        <v>0.00051535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2.84671949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0.01400596</v>
      </c>
      <c r="AW10" s="8" t="n">
        <f aca="false">SUM(AW9:AW9)</f>
        <v>0.02394874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0.00762138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44.61429988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21.12677521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0.04460832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0.00105373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0.02214574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2.10423548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1.40337302</v>
      </c>
      <c r="AC31" s="8" t="n">
        <f aca="false">SUM(AC9:AC30)/2</f>
        <v>0.25652228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16.13587823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0.62689695</v>
      </c>
      <c r="AM31" s="8" t="n">
        <f aca="false">SUM(AM9:AM30)/2</f>
        <v>0.00051535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2.84671949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0.01400596</v>
      </c>
      <c r="AW31" s="8" t="n">
        <f aca="false">SUM(AW9:AW30)/2</f>
        <v>0.02394874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0.00762138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44.61429988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3" t="n">
        <v>16.94701931</v>
      </c>
      <c r="E35" s="13" t="n">
        <v>0</v>
      </c>
      <c r="F35" s="13" t="n">
        <v>0</v>
      </c>
      <c r="G35" s="13" t="n">
        <v>0</v>
      </c>
      <c r="H35" s="13" t="n">
        <v>0.30596038</v>
      </c>
      <c r="I35" s="13" t="n">
        <v>2.492E-005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0.26536369</v>
      </c>
      <c r="S35" s="13" t="n">
        <v>0</v>
      </c>
      <c r="T35" s="13" t="n">
        <v>0</v>
      </c>
      <c r="U35" s="13" t="n">
        <v>0</v>
      </c>
      <c r="V35" s="13" t="n">
        <v>0.01495325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6.20839785</v>
      </c>
      <c r="AC35" s="13" t="n">
        <v>0.5590416</v>
      </c>
      <c r="AD35" s="13" t="n">
        <v>0</v>
      </c>
      <c r="AE35" s="13" t="n">
        <v>0</v>
      </c>
      <c r="AF35" s="13" t="n">
        <v>14.14588169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3.69870656</v>
      </c>
      <c r="AM35" s="13" t="n">
        <v>0.11126483</v>
      </c>
      <c r="AN35" s="13" t="n">
        <v>0</v>
      </c>
      <c r="AO35" s="13" t="n">
        <v>0</v>
      </c>
      <c r="AP35" s="13" t="n">
        <v>8.2443954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0.05537204</v>
      </c>
      <c r="AW35" s="13" t="n">
        <v>0.00224224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0.0249946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50.58361836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16.94701931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0.30596038</v>
      </c>
      <c r="I36" s="8" t="n">
        <f aca="false">SUM(I35:I35)</f>
        <v>2.492E-005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0.26536369</v>
      </c>
      <c r="S36" s="8" t="n">
        <f aca="false">SUM(S35:S35)</f>
        <v>0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0.01495325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6.20839785</v>
      </c>
      <c r="AC36" s="8" t="n">
        <f aca="false">SUM(AC35:AC35)</f>
        <v>0.5590416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14.14588169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3.69870656</v>
      </c>
      <c r="AM36" s="8" t="n">
        <f aca="false">SUM(AM35:AM35)</f>
        <v>0.11126483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8.2443954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0.05537204</v>
      </c>
      <c r="AW36" s="8" t="n">
        <f aca="false">SUM(AW35:AW35)</f>
        <v>0.00224224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0.0249946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50.58361836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3" t="n">
        <v>137.40264145</v>
      </c>
      <c r="E39" s="13" t="n">
        <v>0</v>
      </c>
      <c r="F39" s="13" t="n">
        <v>0</v>
      </c>
      <c r="G39" s="13" t="n">
        <v>0</v>
      </c>
      <c r="H39" s="13" t="n">
        <v>3.43522364</v>
      </c>
      <c r="I39" s="13" t="n">
        <v>21.93102407</v>
      </c>
      <c r="J39" s="13" t="n">
        <v>0</v>
      </c>
      <c r="K39" s="13" t="n">
        <v>0</v>
      </c>
      <c r="L39" s="13" t="n">
        <v>127.69239969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1.21076365</v>
      </c>
      <c r="S39" s="13" t="n">
        <v>4.07548612</v>
      </c>
      <c r="T39" s="13" t="n">
        <v>0</v>
      </c>
      <c r="U39" s="13" t="n">
        <v>0</v>
      </c>
      <c r="V39" s="13" t="n">
        <v>23.92542744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0.79526679</v>
      </c>
      <c r="AC39" s="13" t="n">
        <v>2.42688109</v>
      </c>
      <c r="AD39" s="13" t="n">
        <v>0</v>
      </c>
      <c r="AE39" s="13" t="n">
        <v>0</v>
      </c>
      <c r="AF39" s="13" t="n">
        <v>9.7974827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0.36816199</v>
      </c>
      <c r="AM39" s="13" t="n">
        <v>0.00102907</v>
      </c>
      <c r="AN39" s="13" t="n">
        <v>0</v>
      </c>
      <c r="AO39" s="13" t="n">
        <v>0</v>
      </c>
      <c r="AP39" s="13" t="n">
        <v>3.25535236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0.00149853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336.31863859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137.40264145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3.43522364</v>
      </c>
      <c r="I40" s="8" t="n">
        <f aca="false">SUM(I39:I39)</f>
        <v>21.93102407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127.69239969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1.21076365</v>
      </c>
      <c r="S40" s="8" t="n">
        <f aca="false">SUM(S39:S39)</f>
        <v>4.07548612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23.92542744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0.79526679</v>
      </c>
      <c r="AC40" s="8" t="n">
        <f aca="false">SUM(AC39:AC39)</f>
        <v>2.42688109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9.7974827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0.36816199</v>
      </c>
      <c r="AM40" s="8" t="n">
        <f aca="false">SUM(AM39:AM39)</f>
        <v>0.00102907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3.25535236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0.00149853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336.31863859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40</v>
      </c>
      <c r="C41" s="8" t="n">
        <f aca="false">SUM(C35:C40)/2</f>
        <v>0</v>
      </c>
      <c r="D41" s="8" t="n">
        <f aca="false">SUM(D35:D40)/2</f>
        <v>154.34966076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3.74118402</v>
      </c>
      <c r="I41" s="8" t="n">
        <f aca="false">SUM(I35:I40)/2</f>
        <v>21.93104899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127.69239969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1.47612734</v>
      </c>
      <c r="S41" s="8" t="n">
        <f aca="false">SUM(S35:S40)/2</f>
        <v>4.07548612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23.94038069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7.00366464</v>
      </c>
      <c r="AC41" s="8" t="n">
        <f aca="false">SUM(AC35:AC40)/2</f>
        <v>2.98592269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23.94336439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4.06686855</v>
      </c>
      <c r="AM41" s="8" t="n">
        <f aca="false">SUM(AM35:AM40)/2</f>
        <v>0.1122939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11.49974776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0.05687057</v>
      </c>
      <c r="AW41" s="8" t="n">
        <f aca="false">SUM(AW35:AW40)/2</f>
        <v>0.00224224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0.0249946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386.90225695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9.5" hidden="false" customHeight="true" outlineLevel="0" collapsed="false">
      <c r="A43" s="7" t="s">
        <v>41</v>
      </c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43</v>
      </c>
      <c r="C45" s="13" t="n">
        <v>0</v>
      </c>
      <c r="D45" s="13" t="n">
        <v>496.61251957</v>
      </c>
      <c r="E45" s="13" t="n">
        <v>0</v>
      </c>
      <c r="F45" s="13" t="n">
        <v>0</v>
      </c>
      <c r="G45" s="13" t="n">
        <v>0</v>
      </c>
      <c r="H45" s="13" t="n">
        <v>2.4579078</v>
      </c>
      <c r="I45" s="13" t="n">
        <v>15.92943572</v>
      </c>
      <c r="J45" s="13" t="n">
        <v>0</v>
      </c>
      <c r="K45" s="13" t="n">
        <v>0</v>
      </c>
      <c r="L45" s="13" t="n">
        <v>19.08266017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1.26756111</v>
      </c>
      <c r="S45" s="13" t="n">
        <v>0.03181587</v>
      </c>
      <c r="T45" s="13" t="n">
        <v>0</v>
      </c>
      <c r="U45" s="13" t="n">
        <v>0</v>
      </c>
      <c r="V45" s="13" t="n">
        <v>3.76241762</v>
      </c>
      <c r="W45" s="13" t="n">
        <v>0</v>
      </c>
      <c r="X45" s="13" t="n">
        <v>0.00360509</v>
      </c>
      <c r="Y45" s="13" t="n">
        <v>0</v>
      </c>
      <c r="Z45" s="13" t="n">
        <v>0</v>
      </c>
      <c r="AA45" s="13" t="n">
        <v>0</v>
      </c>
      <c r="AB45" s="13" t="n">
        <v>431.29256029</v>
      </c>
      <c r="AC45" s="13" t="n">
        <v>91.99070612</v>
      </c>
      <c r="AD45" s="13" t="n">
        <v>0</v>
      </c>
      <c r="AE45" s="13" t="n">
        <v>0</v>
      </c>
      <c r="AF45" s="13" t="n">
        <v>1934.58015086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259.35282036</v>
      </c>
      <c r="AM45" s="13" t="n">
        <v>28.59005475</v>
      </c>
      <c r="AN45" s="13" t="n">
        <v>0</v>
      </c>
      <c r="AO45" s="13" t="n">
        <v>0</v>
      </c>
      <c r="AP45" s="13" t="n">
        <v>671.04856862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1.76543816</v>
      </c>
      <c r="AW45" s="13" t="n">
        <v>1.20744197</v>
      </c>
      <c r="AX45" s="13" t="n">
        <v>0</v>
      </c>
      <c r="AY45" s="13" t="n">
        <v>0</v>
      </c>
      <c r="AZ45" s="13" t="n">
        <v>4.58583301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0.73941347</v>
      </c>
      <c r="BG45" s="13" t="n">
        <v>0.05707798</v>
      </c>
      <c r="BH45" s="13" t="n">
        <v>0</v>
      </c>
      <c r="BI45" s="13" t="n">
        <v>0</v>
      </c>
      <c r="BJ45" s="13" t="n">
        <v>1.02620351</v>
      </c>
      <c r="BK45" s="13" t="n">
        <f aca="false">SUM(C45:BJ45)</f>
        <v>3965.38419205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496.61251957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2.4579078</v>
      </c>
      <c r="I46" s="8" t="n">
        <f aca="false">SUM(I45:I45)</f>
        <v>15.92943572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19.08266017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1.26756111</v>
      </c>
      <c r="S46" s="8" t="n">
        <f aca="false">SUM(S45:S45)</f>
        <v>0.03181587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3.76241762</v>
      </c>
      <c r="W46" s="8" t="n">
        <f aca="false">SUM(W45:W45)</f>
        <v>0</v>
      </c>
      <c r="X46" s="8" t="n">
        <f aca="false">SUM(X45:X45)</f>
        <v>0.00360509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431.29256029</v>
      </c>
      <c r="AC46" s="8" t="n">
        <f aca="false">SUM(AC45:AC45)</f>
        <v>91.99070612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1934.58015086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259.35282036</v>
      </c>
      <c r="AM46" s="8" t="n">
        <f aca="false">SUM(AM45:AM45)</f>
        <v>28.59005475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671.04856862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1.76543816</v>
      </c>
      <c r="AW46" s="8" t="n">
        <f aca="false">SUM(AW45:AW45)</f>
        <v>1.20744197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4.58583301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0.73941347</v>
      </c>
      <c r="BG46" s="8" t="n">
        <f aca="false">SUM(BG45:BG45)</f>
        <v>0.05707798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1.02620351</v>
      </c>
      <c r="BK46" s="8" t="n">
        <f aca="false">SUM(BK45:BK45)</f>
        <v>3965.38419205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44</v>
      </c>
      <c r="C47" s="8" t="n">
        <f aca="false">SUM(C45:C46)/2</f>
        <v>0</v>
      </c>
      <c r="D47" s="8" t="n">
        <f aca="false">SUM(D45:D46)/2</f>
        <v>496.61251957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2.4579078</v>
      </c>
      <c r="I47" s="8" t="n">
        <f aca="false">SUM(I45:I46)/2</f>
        <v>15.92943572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19.08266017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1.26756111</v>
      </c>
      <c r="S47" s="8" t="n">
        <f aca="false">SUM(S45:S46)/2</f>
        <v>0.03181587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3.76241762</v>
      </c>
      <c r="W47" s="8" t="n">
        <f aca="false">SUM(W45:W46)/2</f>
        <v>0</v>
      </c>
      <c r="X47" s="8" t="n">
        <f aca="false">SUM(X45:X46)/2</f>
        <v>0.00360509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431.29256029</v>
      </c>
      <c r="AC47" s="8" t="n">
        <f aca="false">SUM(AC45:AC46)/2</f>
        <v>91.99070612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1934.58015086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259.35282036</v>
      </c>
      <c r="AM47" s="8" t="n">
        <f aca="false">SUM(AM45:AM46)/2</f>
        <v>28.59005475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671.04856862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1.76543816</v>
      </c>
      <c r="AW47" s="8" t="n">
        <f aca="false">SUM(AW45:AW46)/2</f>
        <v>1.20744197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4.58583301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0.73941347</v>
      </c>
      <c r="BG47" s="8" t="n">
        <f aca="false">SUM(BG45:BG46)/2</f>
        <v>0.05707798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1.02620351</v>
      </c>
      <c r="BK47" s="8" t="n">
        <f aca="false">SUM(BK45:BK46)/2</f>
        <v>3965.38419205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9.5" hidden="false" customHeight="true" outlineLevel="0" collapsed="false">
      <c r="A49" s="7" t="s">
        <v>45</v>
      </c>
      <c r="B49" s="7" t="s">
        <v>46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49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9.5" hidden="false" customHeight="true" outlineLevel="0" collapsed="false">
      <c r="A59" s="7" t="s">
        <v>50</v>
      </c>
      <c r="B59" s="7" t="s">
        <v>51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52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672.08895554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6.24370014</v>
      </c>
      <c r="I65" s="8" t="n">
        <f aca="false">SUM(,I31,I41,I47,I57,I63)</f>
        <v>37.86048471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146.77611359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2.76583419</v>
      </c>
      <c r="S65" s="8" t="n">
        <f aca="false">SUM(,S31,S41,S47,S57,S63)</f>
        <v>4.10730199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27.70279831</v>
      </c>
      <c r="W65" s="8" t="n">
        <f aca="false">SUM(,W31,W41,W47,W57,W63)</f>
        <v>0</v>
      </c>
      <c r="X65" s="8" t="n">
        <f aca="false">SUM(,X31,X41,X47,X57,X63)</f>
        <v>2.10784057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439.69959795</v>
      </c>
      <c r="AC65" s="8" t="n">
        <f aca="false">SUM(,AC31,AC41,AC47,AC57,AC63)</f>
        <v>95.23315109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1974.65939348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264.04658586</v>
      </c>
      <c r="AM65" s="8" t="n">
        <f aca="false">SUM(,AM31,AM41,AM47,AM57,AM63)</f>
        <v>28.702864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685.39503587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1.83631469</v>
      </c>
      <c r="AW65" s="8" t="n">
        <f aca="false">SUM(,AW31,AW41,AW47,AW57,AW63)</f>
        <v>1.23363295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4.59345439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0.76440807</v>
      </c>
      <c r="BG65" s="8" t="n">
        <f aca="false">SUM(,BG31,BG41,BG47,BG57,BG63)</f>
        <v>0.05707798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1.02620351</v>
      </c>
      <c r="BK65" s="8" t="n">
        <f aca="false">SUM(,BK31,BK41,BK47,BK57,BK63)</f>
        <v>4396.90074888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9.5" hidden="false" customHeight="true" outlineLevel="0" collapsed="false">
      <c r="A67" s="7" t="s">
        <v>53</v>
      </c>
      <c r="B67" s="7" t="s">
        <v>54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55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5" hidden="false" customHeight="false" outlineLevel="0" collapsed="false">
      <c r="A74" s="12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5" hidden="false" customHeight="false" outlineLevel="0" collapsed="false">
      <c r="A75" s="12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5" hidden="false" customHeight="false" outlineLevel="0" collapsed="false">
      <c r="A76" s="12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5" hidden="false" customHeight="false" outlineLevel="0" collapsed="false">
      <c r="A77" s="12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5" t="s">
        <v>56</v>
      </c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5" t="s">
        <v>57</v>
      </c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2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2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5" t="s">
        <v>58</v>
      </c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5" t="s">
        <v>59</v>
      </c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6" t="s">
        <v>60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6" t="s">
        <v>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6" t="s">
        <v>62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6" t="s">
        <v>63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6" t="s">
        <v>64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6" t="s">
        <v>65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5" hidden="false" customHeight="false" outlineLevel="0" collapsed="false">
      <c r="A90" s="12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5" hidden="false" customHeight="false" outlineLevel="0" collapsed="false">
      <c r="A91" s="12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5" hidden="false" customHeight="false" outlineLevel="0" collapsed="false">
      <c r="A92" s="12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5" hidden="false" customHeight="false" outlineLevel="0" collapsed="false">
      <c r="A93" s="12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5" hidden="false" customHeight="false" outlineLevel="0" collapsed="false">
      <c r="A94" s="12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5" hidden="false" customHeight="false" outlineLevel="0" collapsed="false">
      <c r="A95" s="12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5" hidden="false" customHeight="false" outlineLevel="0" collapsed="false">
      <c r="A96" s="12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5" hidden="false" customHeight="false" outlineLevel="0" collapsed="false">
      <c r="A97" s="12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5" hidden="false" customHeight="false" outlineLevel="0" collapsed="false">
      <c r="A98" s="12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5" hidden="false" customHeight="false" outlineLevel="0" collapsed="false">
      <c r="A99" s="12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5" hidden="false" customHeight="false" outlineLevel="0" collapsed="false">
      <c r="A100" s="12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5" hidden="false" customHeight="false" outlineLevel="0" collapsed="false">
      <c r="A101" s="12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5" hidden="false" customHeight="false" outlineLevel="0" collapsed="false">
      <c r="A102" s="12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5" hidden="false" customHeight="false" outlineLevel="0" collapsed="false">
      <c r="A103" s="12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5" hidden="false" customHeight="false" outlineLevel="0" collapsed="false">
      <c r="A104" s="12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5" hidden="false" customHeight="false" outlineLevel="0" collapsed="false">
      <c r="A105" s="12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5" hidden="false" customHeight="false" outlineLevel="0" collapsed="false">
      <c r="A106" s="12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5" hidden="false" customHeight="false" outlineLevel="0" collapsed="false">
      <c r="A107" s="12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5" hidden="false" customHeight="false" outlineLevel="0" collapsed="false">
      <c r="A108" s="12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5" hidden="false" customHeight="false" outlineLevel="0" collapsed="false">
      <c r="A109" s="12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5" hidden="false" customHeight="false" outlineLevel="0" collapsed="false">
      <c r="A110" s="12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5" hidden="false" customHeight="false" outlineLevel="0" collapsed="false">
      <c r="A111" s="12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5" hidden="false" customHeight="false" outlineLevel="0" collapsed="false">
      <c r="A112" s="12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5" hidden="false" customHeight="false" outlineLevel="0" collapsed="false">
      <c r="A113" s="12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5" hidden="false" customHeight="false" outlineLevel="0" collapsed="false">
      <c r="A114" s="17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5" hidden="false" customHeight="false" outlineLevel="0" collapsed="false">
      <c r="A115" s="17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5" hidden="false" customHeight="false" outlineLevel="0" collapsed="false">
      <c r="A116" s="17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5" hidden="false" customHeight="false" outlineLevel="0" collapsed="false">
      <c r="A117" s="17"/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5" hidden="false" customHeight="false" outlineLevel="0" collapsed="false">
      <c r="A118" s="17"/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5" hidden="false" customHeight="false" outlineLevel="0" collapsed="false">
      <c r="A119" s="17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5" hidden="false" customHeight="false" outlineLevel="0" collapsed="false">
      <c r="A120" s="17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5" hidden="false" customHeight="false" outlineLevel="0" collapsed="false">
      <c r="A121" s="17"/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5" hidden="false" customHeight="false" outlineLevel="0" collapsed="false">
      <c r="A122" s="17"/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5" hidden="false" customHeight="false" outlineLevel="0" collapsed="false">
      <c r="A123" s="17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5" hidden="false" customHeight="false" outlineLevel="0" collapsed="false">
      <c r="A124" s="17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5" hidden="false" customHeight="false" outlineLevel="0" collapsed="false">
      <c r="A125" s="17"/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5" hidden="false" customHeight="false" outlineLevel="0" collapsed="false">
      <c r="A126" s="17"/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5" hidden="false" customHeight="false" outlineLevel="0" collapsed="false">
      <c r="A127" s="17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5" hidden="false" customHeight="false" outlineLevel="0" collapsed="false">
      <c r="A128" s="17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5" hidden="false" customHeight="false" outlineLevel="0" collapsed="false">
      <c r="A129" s="17"/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5" hidden="false" customHeight="false" outlineLevel="0" collapsed="false">
      <c r="A130" s="17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5" hidden="false" customHeight="false" outlineLevel="0" collapsed="false">
      <c r="A131" s="17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5" hidden="false" customHeight="false" outlineLevel="0" collapsed="false">
      <c r="A132" s="17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5" hidden="false" customHeight="false" outlineLevel="0" collapsed="false">
      <c r="A133" s="17"/>
      <c r="B133" s="17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5" hidden="false" customHeight="false" outlineLevel="0" collapsed="false">
      <c r="A134" s="17"/>
      <c r="B134" s="1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5" hidden="false" customHeight="false" outlineLevel="0" collapsed="false">
      <c r="A135" s="17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5" hidden="false" customHeight="false" outlineLevel="0" collapsed="false">
      <c r="A136" s="17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5" hidden="false" customHeight="false" outlineLevel="0" collapsed="false">
      <c r="A137" s="17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5" hidden="false" customHeight="false" outlineLevel="0" collapsed="false">
      <c r="A138" s="17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5" hidden="false" customHeight="false" outlineLevel="0" collapsed="false">
      <c r="A139" s="17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5" hidden="false" customHeight="false" outlineLevel="0" collapsed="false">
      <c r="A140" s="17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5" hidden="false" customHeight="false" outlineLevel="0" collapsed="false">
      <c r="A141" s="17"/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5" hidden="false" customHeight="false" outlineLevel="0" collapsed="false">
      <c r="A142" s="17"/>
      <c r="B142" s="1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5" hidden="false" customHeight="false" outlineLevel="0" collapsed="false">
      <c r="A143" s="17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5" hidden="false" customHeight="false" outlineLevel="0" collapsed="false">
      <c r="A144" s="17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5" hidden="false" customHeight="false" outlineLevel="0" collapsed="false">
      <c r="A145" s="17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5" hidden="false" customHeight="false" outlineLevel="0" collapsed="false">
      <c r="A146" s="17"/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5" hidden="false" customHeight="false" outlineLevel="0" collapsed="false">
      <c r="A147" s="17"/>
      <c r="B147" s="1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5" hidden="false" customHeight="false" outlineLevel="0" collapsed="false">
      <c r="A148" s="17"/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5" hidden="false" customHeight="false" outlineLevel="0" collapsed="false">
      <c r="A149" s="17"/>
      <c r="B149" s="1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5" hidden="false" customHeight="false" outlineLevel="0" collapsed="false">
      <c r="A150" s="17"/>
      <c r="B150" s="1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5" hidden="false" customHeight="false" outlineLevel="0" collapsed="false">
      <c r="A151" s="17"/>
      <c r="B151" s="1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5" hidden="false" customHeight="false" outlineLevel="0" collapsed="false">
      <c r="A152" s="17"/>
      <c r="B152" s="1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5" hidden="false" customHeight="false" outlineLevel="0" collapsed="false">
      <c r="A153" s="17"/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5" hidden="false" customHeight="false" outlineLevel="0" collapsed="false">
      <c r="A154" s="17"/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5" hidden="false" customHeight="false" outlineLevel="0" collapsed="false">
      <c r="A155" s="17"/>
      <c r="B155" s="1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5" hidden="false" customHeight="false" outlineLevel="0" collapsed="false">
      <c r="A156" s="17"/>
      <c r="B156" s="1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5" hidden="false" customHeight="false" outlineLevel="0" collapsed="false">
      <c r="A157" s="17"/>
      <c r="B157" s="1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5" hidden="false" customHeight="false" outlineLevel="0" collapsed="false">
      <c r="A158" s="17"/>
      <c r="B158" s="1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5" hidden="false" customHeight="false" outlineLevel="0" collapsed="false">
      <c r="A159" s="17"/>
      <c r="B159" s="1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5" hidden="false" customHeight="false" outlineLevel="0" collapsed="false">
      <c r="A160" s="17"/>
      <c r="B160" s="1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5" hidden="false" customHeight="false" outlineLevel="0" collapsed="false">
      <c r="A161" s="17"/>
      <c r="B161" s="1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5" hidden="false" customHeight="false" outlineLevel="0" collapsed="false">
      <c r="A162" s="17"/>
      <c r="B162" s="1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5" hidden="false" customHeight="false" outlineLevel="0" collapsed="false">
      <c r="A163" s="17"/>
      <c r="B163" s="1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5" hidden="false" customHeight="false" outlineLevel="0" collapsed="false">
      <c r="A164" s="17"/>
      <c r="B164" s="17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5" hidden="false" customHeight="false" outlineLevel="0" collapsed="false">
      <c r="A165" s="17"/>
      <c r="B165" s="17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5" hidden="false" customHeight="false" outlineLevel="0" collapsed="false">
      <c r="A166" s="17"/>
      <c r="B166" s="17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5" hidden="false" customHeight="false" outlineLevel="0" collapsed="false">
      <c r="A167" s="17"/>
      <c r="B167" s="17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5" hidden="false" customHeight="false" outlineLevel="0" collapsed="false">
      <c r="A168" s="17"/>
      <c r="B168" s="17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5" hidden="false" customHeight="false" outlineLevel="0" collapsed="false">
      <c r="A169" s="17"/>
      <c r="B169" s="17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5" hidden="false" customHeight="false" outlineLevel="0" collapsed="false">
      <c r="A170" s="17"/>
      <c r="B170" s="17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5" hidden="false" customHeight="false" outlineLevel="0" collapsed="false">
      <c r="A171" s="17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5" hidden="false" customHeight="false" outlineLevel="0" collapsed="false">
      <c r="A172" s="17"/>
      <c r="B172" s="17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5" hidden="false" customHeight="false" outlineLevel="0" collapsed="false">
      <c r="A173" s="17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5" hidden="false" customHeight="false" outlineLevel="0" collapsed="false">
      <c r="A174" s="17"/>
      <c r="B174" s="1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5" hidden="false" customHeight="false" outlineLevel="0" collapsed="false">
      <c r="A175" s="17"/>
      <c r="B175" s="17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5" hidden="false" customHeight="false" outlineLevel="0" collapsed="false">
      <c r="A176" s="17"/>
      <c r="B176" s="17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5" hidden="false" customHeight="false" outlineLevel="0" collapsed="false">
      <c r="A177" s="17"/>
      <c r="B177" s="17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5" hidden="false" customHeight="false" outlineLevel="0" collapsed="false">
      <c r="A178" s="17"/>
      <c r="B178" s="17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5" hidden="false" customHeight="false" outlineLevel="0" collapsed="false">
      <c r="A179" s="17"/>
      <c r="B179" s="17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5" hidden="false" customHeight="false" outlineLevel="0" collapsed="false">
      <c r="A180" s="17"/>
      <c r="B180" s="17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5" hidden="false" customHeight="false" outlineLevel="0" collapsed="false">
      <c r="A181" s="17"/>
      <c r="B181" s="17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5" hidden="false" customHeight="false" outlineLevel="0" collapsed="false">
      <c r="A182" s="17"/>
      <c r="B182" s="17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5" hidden="false" customHeight="false" outlineLevel="0" collapsed="false">
      <c r="A183" s="17"/>
      <c r="B183" s="17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5" hidden="false" customHeight="false" outlineLevel="0" collapsed="false">
      <c r="A184" s="17"/>
      <c r="B184" s="17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5" hidden="false" customHeight="false" outlineLevel="0" collapsed="false">
      <c r="A185" s="17"/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5" hidden="false" customHeight="false" outlineLevel="0" collapsed="false">
      <c r="A186" s="17"/>
      <c r="B186" s="17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5" hidden="false" customHeight="false" outlineLevel="0" collapsed="false">
      <c r="A187" s="17"/>
      <c r="B187" s="17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5" hidden="false" customHeight="false" outlineLevel="0" collapsed="false">
      <c r="A188" s="17"/>
      <c r="B188" s="1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5" hidden="false" customHeight="false" outlineLevel="0" collapsed="false">
      <c r="A189" s="17"/>
      <c r="B189" s="1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5" hidden="false" customHeight="false" outlineLevel="0" collapsed="false">
      <c r="A190" s="17"/>
      <c r="B190" s="17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5" hidden="false" customHeight="false" outlineLevel="0" collapsed="false">
      <c r="A191" s="17"/>
      <c r="B191" s="17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5" hidden="false" customHeight="false" outlineLevel="0" collapsed="false">
      <c r="A192" s="17"/>
      <c r="B192" s="17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5" hidden="false" customHeight="false" outlineLevel="0" collapsed="false">
      <c r="A193" s="17"/>
      <c r="B193" s="17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5" hidden="false" customHeight="false" outlineLevel="0" collapsed="false">
      <c r="A194" s="17"/>
      <c r="B194" s="17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5" hidden="false" customHeight="false" outlineLevel="0" collapsed="false">
      <c r="A195" s="17"/>
      <c r="B195" s="17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5" hidden="false" customHeight="false" outlineLevel="0" collapsed="false">
      <c r="A196" s="17"/>
      <c r="B196" s="17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5" hidden="false" customHeight="false" outlineLevel="0" collapsed="false">
      <c r="A197" s="17"/>
      <c r="B197" s="1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5" hidden="false" customHeight="false" outlineLevel="0" collapsed="false">
      <c r="A198" s="17"/>
      <c r="B198" s="1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5" hidden="false" customHeight="false" outlineLevel="0" collapsed="false">
      <c r="A199" s="17"/>
      <c r="B199" s="17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5" hidden="false" customHeight="false" outlineLevel="0" collapsed="false">
      <c r="A200" s="17"/>
      <c r="B200" s="17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5" hidden="false" customHeight="false" outlineLevel="0" collapsed="false">
      <c r="A201" s="17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5" hidden="false" customHeight="false" outlineLevel="0" collapsed="false">
      <c r="A202" s="17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5" hidden="false" customHeight="false" outlineLevel="0" collapsed="false">
      <c r="A203" s="17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5" hidden="false" customHeight="false" outlineLevel="0" collapsed="false">
      <c r="A204" s="17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5" hidden="false" customHeight="false" outlineLevel="0" collapsed="false">
      <c r="A205" s="17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5" hidden="false" customHeight="false" outlineLevel="0" collapsed="false">
      <c r="A206" s="17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5" hidden="false" customHeight="false" outlineLevel="0" collapsed="false">
      <c r="A207" s="17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5" hidden="false" customHeight="false" outlineLevel="0" collapsed="false">
      <c r="A208" s="17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5" hidden="false" customHeight="false" outlineLevel="0" collapsed="false">
      <c r="A209" s="17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5" hidden="false" customHeight="false" outlineLevel="0" collapsed="false">
      <c r="A210" s="17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5" hidden="false" customHeight="false" outlineLevel="0" collapsed="false">
      <c r="A211" s="17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5" hidden="false" customHeight="false" outlineLevel="0" collapsed="false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9"/>
      <c r="BM212" s="19"/>
      <c r="BN212" s="19"/>
    </row>
    <row r="213" customFormat="false" ht="15" hidden="false" customHeight="false" outlineLevel="0" collapsed="false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9"/>
      <c r="BM213" s="19"/>
      <c r="BN213" s="19"/>
    </row>
    <row r="214" customFormat="false" ht="15" hidden="false" customHeight="false" outlineLevel="0" collapsed="false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9"/>
      <c r="BM214" s="19"/>
      <c r="BN214" s="19"/>
    </row>
    <row r="215" customFormat="false" ht="15" hidden="false" customHeight="false" outlineLevel="0" collapsed="false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9"/>
      <c r="BM215" s="19"/>
      <c r="BN215" s="19"/>
    </row>
    <row r="216" customFormat="false" ht="15" hidden="false" customHeight="false" outlineLevel="0" collapsed="false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9"/>
      <c r="BM216" s="19"/>
      <c r="BN216" s="19"/>
    </row>
    <row r="217" customFormat="false" ht="15" hidden="false" customHeight="false" outlineLevel="0" collapsed="false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9"/>
      <c r="BM217" s="19"/>
      <c r="BN217" s="19"/>
    </row>
    <row r="218" customFormat="false" ht="15" hidden="false" customHeight="false" outlineLevel="0" collapsed="false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9"/>
      <c r="BM218" s="19"/>
      <c r="BN218" s="19"/>
    </row>
    <row r="219" customFormat="false" ht="15" hidden="false" customHeight="false" outlineLevel="0" collapsed="false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9"/>
      <c r="BM219" s="19"/>
      <c r="BN219" s="19"/>
    </row>
    <row r="220" customFormat="false" ht="15" hidden="false" customHeight="false" outlineLevel="0" collapsed="false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9"/>
      <c r="BM220" s="19"/>
      <c r="BN220" s="19"/>
    </row>
    <row r="221" customFormat="false" ht="15" hidden="false" customHeight="false" outlineLevel="0" collapsed="false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9"/>
      <c r="BM221" s="19"/>
      <c r="BN221" s="19"/>
    </row>
    <row r="222" customFormat="false" ht="15" hidden="false" customHeight="false" outlineLevel="0" collapsed="false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9"/>
      <c r="BM222" s="19"/>
      <c r="BN222" s="19"/>
    </row>
    <row r="223" customFormat="false" ht="15" hidden="false" customHeight="false" outlineLevel="0" collapsed="false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9"/>
      <c r="BM223" s="19"/>
      <c r="BN223" s="19"/>
    </row>
    <row r="224" customFormat="false" ht="15" hidden="false" customHeight="false" outlineLevel="0" collapsed="false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9"/>
      <c r="BM224" s="19"/>
      <c r="BN224" s="19"/>
    </row>
    <row r="225" customFormat="false" ht="15" hidden="false" customHeight="false" outlineLevel="0" collapsed="false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9"/>
      <c r="BM225" s="19"/>
      <c r="BN225" s="19"/>
    </row>
    <row r="226" customFormat="false" ht="15" hidden="false" customHeight="false" outlineLevel="0" collapsed="false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9"/>
      <c r="BM226" s="19"/>
      <c r="BN226" s="19"/>
    </row>
    <row r="227" customFormat="false" ht="15" hidden="false" customHeight="false" outlineLevel="0" collapsed="false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9"/>
      <c r="BM227" s="19"/>
      <c r="BN227" s="19"/>
    </row>
    <row r="228" customFormat="false" ht="15" hidden="false" customHeight="false" outlineLevel="0" collapsed="false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9"/>
      <c r="BM228" s="19"/>
      <c r="BN228" s="19"/>
    </row>
    <row r="229" customFormat="false" ht="15" hidden="false" customHeight="false" outlineLevel="0" collapsed="false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9"/>
      <c r="BM229" s="19"/>
      <c r="BN229" s="19"/>
    </row>
    <row r="230" customFormat="false" ht="15" hidden="false" customHeight="false" outlineLevel="0" collapsed="false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9"/>
      <c r="BM230" s="19"/>
      <c r="BN230" s="19"/>
    </row>
    <row r="231" customFormat="false" ht="15" hidden="false" customHeight="false" outlineLevel="0" collapsed="false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9"/>
      <c r="BM231" s="19"/>
      <c r="BN231" s="19"/>
    </row>
    <row r="232" customFormat="false" ht="15" hidden="false" customHeight="false" outlineLevel="0" collapsed="false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9"/>
      <c r="BM232" s="19"/>
      <c r="BN232" s="19"/>
    </row>
    <row r="233" customFormat="false" ht="15" hidden="false" customHeight="false" outlineLevel="0" collapsed="false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9"/>
      <c r="BM233" s="19"/>
      <c r="BN233" s="19"/>
    </row>
    <row r="234" customFormat="false" ht="15" hidden="false" customHeight="false" outlineLevel="0" collapsed="false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9"/>
      <c r="BM234" s="19"/>
      <c r="BN234" s="19"/>
    </row>
    <row r="235" customFormat="false" ht="15" hidden="false" customHeight="false" outlineLevel="0" collapsed="false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9"/>
      <c r="BM235" s="19"/>
      <c r="BN235" s="19"/>
    </row>
    <row r="236" customFormat="false" ht="15" hidden="false" customHeight="false" outlineLevel="0" collapsed="false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9"/>
      <c r="BM236" s="19"/>
      <c r="BN236" s="19"/>
    </row>
    <row r="237" customFormat="false" ht="15" hidden="false" customHeight="false" outlineLevel="0" collapsed="false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9"/>
      <c r="BM237" s="19"/>
      <c r="BN237" s="19"/>
    </row>
    <row r="238" customFormat="false" ht="15" hidden="false" customHeight="false" outlineLevel="0" collapsed="false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9"/>
      <c r="BM238" s="19"/>
      <c r="BN238" s="19"/>
    </row>
    <row r="239" customFormat="false" ht="15" hidden="false" customHeight="false" outlineLevel="0" collapsed="false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9"/>
      <c r="BM239" s="19"/>
      <c r="BN239" s="19"/>
    </row>
    <row r="240" customFormat="false" ht="15" hidden="false" customHeight="false" outlineLevel="0" collapsed="false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9"/>
      <c r="BM240" s="19"/>
      <c r="BN240" s="19"/>
    </row>
    <row r="241" customFormat="false" ht="15" hidden="false" customHeight="false" outlineLevel="0" collapsed="false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9"/>
      <c r="BM241" s="19"/>
      <c r="BN241" s="19"/>
    </row>
    <row r="242" customFormat="false" ht="15" hidden="false" customHeight="false" outlineLevel="0" collapsed="false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9"/>
      <c r="BM242" s="19"/>
      <c r="BN242" s="19"/>
    </row>
    <row r="243" customFormat="false" ht="15" hidden="false" customHeight="false" outlineLevel="0" collapsed="false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9"/>
      <c r="BM243" s="19"/>
      <c r="BN243" s="19"/>
    </row>
    <row r="244" customFormat="false" ht="15" hidden="false" customHeight="false" outlineLevel="0" collapsed="false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9"/>
      <c r="BM244" s="19"/>
      <c r="BN244" s="19"/>
    </row>
    <row r="245" customFormat="false" ht="15" hidden="false" customHeight="false" outlineLevel="0" collapsed="false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9"/>
      <c r="BM245" s="19"/>
      <c r="BN245" s="19"/>
    </row>
    <row r="246" customFormat="false" ht="15" hidden="false" customHeight="false" outlineLevel="0" collapsed="false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9"/>
      <c r="BM246" s="19"/>
      <c r="BN246" s="19"/>
    </row>
    <row r="247" customFormat="false" ht="15" hidden="false" customHeight="false" outlineLevel="0" collapsed="false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9"/>
      <c r="BM247" s="19"/>
      <c r="BN247" s="19"/>
    </row>
    <row r="248" customFormat="false" ht="15" hidden="false" customHeight="false" outlineLevel="0" collapsed="false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9"/>
      <c r="BM248" s="19"/>
      <c r="BN248" s="19"/>
    </row>
    <row r="249" customFormat="false" ht="15" hidden="false" customHeight="false" outlineLevel="0" collapsed="false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9"/>
      <c r="BM249" s="19"/>
      <c r="BN249" s="19"/>
    </row>
    <row r="250" customFormat="false" ht="15" hidden="false" customHeight="false" outlineLevel="0" collapsed="false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9"/>
      <c r="BM250" s="19"/>
      <c r="BN250" s="19"/>
    </row>
    <row r="251" customFormat="false" ht="15" hidden="false" customHeight="false" outlineLevel="0" collapsed="false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9"/>
      <c r="BM251" s="19"/>
      <c r="BN251" s="19"/>
    </row>
    <row r="252" customFormat="false" ht="15" hidden="false" customHeight="false" outlineLevel="0" collapsed="false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9"/>
      <c r="BM252" s="19"/>
      <c r="BN252" s="19"/>
    </row>
    <row r="253" customFormat="false" ht="15" hidden="false" customHeight="false" outlineLevel="0" collapsed="false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9"/>
      <c r="BM253" s="19"/>
      <c r="BN253" s="19"/>
    </row>
    <row r="254" customFormat="false" ht="15" hidden="false" customHeight="false" outlineLevel="0" collapsed="false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9"/>
      <c r="BM254" s="19"/>
      <c r="BN254" s="19"/>
    </row>
    <row r="255" customFormat="false" ht="15" hidden="false" customHeight="false" outlineLevel="0" collapsed="false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9"/>
      <c r="BM255" s="19"/>
      <c r="BN255" s="19"/>
    </row>
    <row r="256" customFormat="false" ht="15" hidden="false" customHeight="false" outlineLevel="0" collapsed="false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9"/>
      <c r="BM256" s="19"/>
      <c r="BN256" s="19"/>
    </row>
    <row r="257" customFormat="false" ht="15" hidden="false" customHeight="false" outlineLevel="0" collapsed="false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9"/>
      <c r="BM257" s="19"/>
      <c r="BN257" s="19"/>
    </row>
    <row r="258" customFormat="false" ht="15" hidden="false" customHeight="false" outlineLevel="0" collapsed="false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9"/>
      <c r="BM258" s="19"/>
      <c r="BN258" s="19"/>
    </row>
    <row r="259" customFormat="false" ht="15" hidden="false" customHeight="false" outlineLevel="0" collapsed="false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9"/>
      <c r="BM259" s="19"/>
      <c r="BN259" s="19"/>
    </row>
    <row r="260" customFormat="false" ht="15" hidden="false" customHeight="false" outlineLevel="0" collapsed="false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9"/>
      <c r="BM260" s="19"/>
      <c r="BN260" s="19"/>
    </row>
    <row r="261" customFormat="false" ht="15" hidden="false" customHeight="false" outlineLevel="0" collapsed="false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9"/>
      <c r="BM261" s="19"/>
      <c r="BN261" s="19"/>
    </row>
    <row r="262" customFormat="false" ht="15" hidden="false" customHeight="false" outlineLevel="0" collapsed="false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9"/>
      <c r="BM262" s="19"/>
      <c r="BN262" s="19"/>
    </row>
    <row r="263" customFormat="false" ht="15" hidden="false" customHeight="false" outlineLevel="0" collapsed="false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9"/>
      <c r="BM263" s="19"/>
      <c r="BN263" s="19"/>
    </row>
    <row r="264" customFormat="false" ht="15" hidden="false" customHeight="false" outlineLevel="0" collapsed="false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9"/>
      <c r="BM264" s="19"/>
      <c r="BN264" s="19"/>
    </row>
    <row r="265" customFormat="false" ht="15" hidden="false" customHeight="false" outlineLevel="0" collapsed="false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9"/>
      <c r="BM265" s="19"/>
      <c r="BN265" s="19"/>
    </row>
    <row r="266" customFormat="false" ht="15" hidden="false" customHeight="false" outlineLevel="0" collapsed="false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9"/>
      <c r="BM266" s="19"/>
      <c r="BN266" s="19"/>
    </row>
    <row r="267" customFormat="false" ht="15" hidden="false" customHeight="false" outlineLevel="0" collapsed="false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9"/>
      <c r="BM267" s="19"/>
      <c r="BN267" s="19"/>
    </row>
    <row r="268" customFormat="false" ht="15" hidden="false" customHeight="false" outlineLevel="0" collapsed="false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9"/>
      <c r="BM268" s="19"/>
      <c r="BN268" s="19"/>
    </row>
    <row r="269" customFormat="false" ht="15" hidden="false" customHeight="false" outlineLevel="0" collapsed="false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9"/>
      <c r="BM269" s="19"/>
      <c r="BN269" s="19"/>
    </row>
    <row r="270" customFormat="false" ht="15" hidden="false" customHeight="false" outlineLevel="0" collapsed="false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9"/>
      <c r="BM270" s="19"/>
      <c r="BN270" s="19"/>
    </row>
    <row r="271" customFormat="false" ht="15" hidden="false" customHeight="false" outlineLevel="0" collapsed="false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9"/>
      <c r="BM271" s="19"/>
      <c r="BN271" s="19"/>
    </row>
    <row r="272" customFormat="false" ht="15" hidden="false" customHeight="false" outlineLevel="0" collapsed="false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9"/>
      <c r="BM272" s="19"/>
      <c r="BN272" s="19"/>
    </row>
    <row r="273" customFormat="false" ht="15" hidden="false" customHeight="false" outlineLevel="0" collapsed="false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9"/>
      <c r="BM273" s="19"/>
      <c r="BN273" s="19"/>
    </row>
    <row r="274" customFormat="false" ht="15" hidden="false" customHeight="false" outlineLevel="0" collapsed="false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9"/>
      <c r="BM274" s="19"/>
      <c r="BN274" s="19"/>
    </row>
    <row r="275" customFormat="false" ht="15" hidden="false" customHeight="false" outlineLevel="0" collapsed="false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9"/>
      <c r="BM275" s="19"/>
      <c r="BN275" s="19"/>
    </row>
    <row r="276" customFormat="false" ht="15" hidden="false" customHeight="false" outlineLevel="0" collapsed="false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9"/>
      <c r="BM276" s="19"/>
      <c r="BN276" s="19"/>
    </row>
    <row r="277" customFormat="false" ht="15" hidden="false" customHeight="false" outlineLevel="0" collapsed="false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9"/>
      <c r="BM277" s="19"/>
      <c r="BN277" s="19"/>
    </row>
    <row r="278" customFormat="false" ht="15" hidden="false" customHeight="false" outlineLevel="0" collapsed="false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9"/>
      <c r="BM278" s="19"/>
      <c r="BN278" s="19"/>
    </row>
    <row r="279" customFormat="false" ht="15" hidden="false" customHeight="false" outlineLevel="0" collapsed="false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9"/>
      <c r="BM279" s="19"/>
      <c r="BN279" s="19"/>
    </row>
    <row r="280" customFormat="false" ht="15" hidden="false" customHeight="false" outlineLevel="0" collapsed="false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9"/>
      <c r="BM280" s="19"/>
      <c r="BN280" s="19"/>
    </row>
    <row r="281" customFormat="false" ht="15" hidden="false" customHeight="false" outlineLevel="0" collapsed="false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9"/>
      <c r="BM281" s="19"/>
      <c r="BN281" s="19"/>
    </row>
    <row r="282" customFormat="false" ht="15" hidden="false" customHeight="false" outlineLevel="0" collapsed="false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9"/>
      <c r="BM282" s="19"/>
      <c r="BN282" s="19"/>
    </row>
    <row r="283" customFormat="false" ht="15" hidden="false" customHeight="false" outlineLevel="0" collapsed="false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9"/>
      <c r="BM283" s="19"/>
      <c r="BN283" s="19"/>
    </row>
    <row r="284" customFormat="false" ht="15" hidden="false" customHeight="false" outlineLevel="0" collapsed="false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9"/>
      <c r="BM284" s="19"/>
      <c r="BN284" s="19"/>
    </row>
    <row r="285" customFormat="false" ht="15" hidden="false" customHeight="false" outlineLevel="0" collapsed="false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9"/>
      <c r="BM285" s="19"/>
      <c r="BN285" s="19"/>
    </row>
    <row r="286" customFormat="false" ht="15" hidden="false" customHeight="false" outlineLevel="0" collapsed="false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9"/>
      <c r="BM286" s="19"/>
      <c r="BN286" s="19"/>
    </row>
    <row r="287" customFormat="false" ht="15" hidden="false" customHeight="false" outlineLevel="0" collapsed="false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9"/>
      <c r="BM287" s="19"/>
      <c r="BN287" s="19"/>
    </row>
    <row r="288" customFormat="false" ht="15" hidden="false" customHeight="false" outlineLevel="0" collapsed="false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9"/>
      <c r="BM288" s="19"/>
      <c r="BN288" s="19"/>
    </row>
    <row r="289" customFormat="false" ht="15" hidden="false" customHeight="false" outlineLevel="0" collapsed="false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9"/>
      <c r="BM289" s="19"/>
      <c r="BN289" s="19"/>
    </row>
    <row r="290" customFormat="false" ht="15" hidden="false" customHeight="false" outlineLevel="0" collapsed="false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9"/>
      <c r="BM290" s="19"/>
      <c r="BN290" s="19"/>
    </row>
    <row r="291" customFormat="false" ht="15" hidden="false" customHeight="false" outlineLevel="0" collapsed="false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9"/>
      <c r="BM291" s="19"/>
      <c r="BN291" s="19"/>
    </row>
    <row r="292" customFormat="false" ht="15" hidden="false" customHeight="false" outlineLevel="0" collapsed="false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9"/>
      <c r="BM292" s="19"/>
      <c r="BN292" s="19"/>
    </row>
    <row r="293" customFormat="false" ht="15" hidden="false" customHeight="false" outlineLevel="0" collapsed="false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9"/>
      <c r="BM293" s="19"/>
      <c r="BN293" s="19"/>
    </row>
    <row r="294" customFormat="false" ht="15" hidden="false" customHeight="false" outlineLevel="0" collapsed="false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9"/>
      <c r="BM294" s="19"/>
      <c r="BN294" s="19"/>
    </row>
    <row r="295" customFormat="false" ht="15" hidden="false" customHeight="false" outlineLevel="0" collapsed="false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9"/>
      <c r="BM295" s="19"/>
      <c r="BN295" s="19"/>
    </row>
    <row r="296" customFormat="false" ht="15" hidden="false" customHeight="false" outlineLevel="0" collapsed="false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9"/>
      <c r="BM296" s="19"/>
      <c r="BN296" s="19"/>
    </row>
    <row r="297" customFormat="false" ht="15" hidden="false" customHeight="false" outlineLevel="0" collapsed="false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9"/>
      <c r="BM297" s="19"/>
      <c r="BN297" s="19"/>
    </row>
    <row r="298" customFormat="false" ht="15" hidden="false" customHeight="false" outlineLevel="0" collapsed="false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9"/>
      <c r="BM298" s="19"/>
      <c r="BN298" s="19"/>
    </row>
    <row r="299" customFormat="false" ht="15" hidden="false" customHeight="false" outlineLevel="0" collapsed="false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9"/>
      <c r="BM299" s="19"/>
      <c r="BN299" s="19"/>
    </row>
    <row r="300" customFormat="false" ht="15" hidden="false" customHeight="false" outlineLevel="0" collapsed="false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9"/>
      <c r="BM300" s="19"/>
      <c r="BN300" s="19"/>
    </row>
    <row r="301" customFormat="false" ht="15" hidden="false" customHeight="false" outlineLevel="0" collapsed="false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9"/>
      <c r="BM301" s="19"/>
      <c r="BN301" s="19"/>
    </row>
    <row r="302" customFormat="false" ht="15" hidden="false" customHeight="false" outlineLevel="0" collapsed="false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9"/>
      <c r="BM302" s="19"/>
      <c r="BN302" s="19"/>
    </row>
    <row r="303" customFormat="false" ht="15" hidden="false" customHeight="false" outlineLevel="0" collapsed="false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9"/>
      <c r="BM303" s="19"/>
      <c r="BN303" s="19"/>
    </row>
    <row r="304" customFormat="false" ht="15" hidden="false" customHeight="false" outlineLevel="0" collapsed="false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9"/>
      <c r="BM304" s="19"/>
      <c r="BN304" s="19"/>
    </row>
    <row r="305" customFormat="false" ht="15" hidden="false" customHeight="false" outlineLevel="0" collapsed="false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9"/>
      <c r="BM305" s="19"/>
      <c r="BN305" s="19"/>
    </row>
    <row r="306" customFormat="false" ht="15" hidden="false" customHeight="false" outlineLevel="0" collapsed="false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9"/>
      <c r="BM306" s="19"/>
      <c r="BN306" s="19"/>
    </row>
    <row r="307" customFormat="false" ht="15" hidden="false" customHeight="false" outlineLevel="0" collapsed="false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9"/>
      <c r="BM307" s="19"/>
      <c r="BN307" s="19"/>
    </row>
    <row r="308" customFormat="false" ht="15" hidden="false" customHeight="false" outlineLevel="0" collapsed="false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9"/>
      <c r="BM308" s="19"/>
      <c r="BN308" s="19"/>
    </row>
    <row r="309" customFormat="false" ht="15" hidden="false" customHeight="false" outlineLevel="0" collapsed="false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9"/>
      <c r="BM309" s="19"/>
      <c r="BN309" s="19"/>
    </row>
    <row r="310" customFormat="false" ht="15" hidden="false" customHeight="false" outlineLevel="0" collapsed="false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9"/>
      <c r="BM310" s="19"/>
      <c r="BN310" s="19"/>
    </row>
    <row r="311" customFormat="false" ht="15" hidden="false" customHeight="false" outlineLevel="0" collapsed="false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9"/>
      <c r="BM311" s="19"/>
      <c r="BN311" s="19"/>
    </row>
    <row r="312" customFormat="false" ht="15" hidden="false" customHeight="false" outlineLevel="0" collapsed="false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9"/>
      <c r="BM312" s="19"/>
      <c r="BN312" s="19"/>
    </row>
    <row r="313" customFormat="false" ht="15" hidden="false" customHeight="false" outlineLevel="0" collapsed="false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9"/>
      <c r="BM313" s="19"/>
      <c r="BN313" s="19"/>
    </row>
    <row r="314" customFormat="false" ht="15" hidden="false" customHeight="false" outlineLevel="0" collapsed="false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9"/>
      <c r="BM314" s="19"/>
      <c r="BN314" s="19"/>
    </row>
    <row r="315" customFormat="false" ht="15" hidden="false" customHeight="false" outlineLevel="0" collapsed="false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9"/>
      <c r="BM315" s="19"/>
      <c r="BN315" s="19"/>
    </row>
    <row r="316" customFormat="false" ht="15" hidden="false" customHeight="false" outlineLevel="0" collapsed="false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9"/>
      <c r="BM316" s="19"/>
      <c r="BN316" s="19"/>
    </row>
    <row r="317" customFormat="false" ht="15" hidden="false" customHeight="false" outlineLevel="0" collapsed="false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9"/>
      <c r="BM317" s="19"/>
      <c r="BN317" s="19"/>
    </row>
    <row r="318" customFormat="false" ht="15" hidden="false" customHeight="false" outlineLevel="0" collapsed="false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9"/>
      <c r="BM318" s="19"/>
      <c r="BN318" s="19"/>
    </row>
    <row r="319" customFormat="false" ht="15" hidden="false" customHeight="false" outlineLevel="0" collapsed="false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9"/>
      <c r="BM319" s="19"/>
      <c r="BN319" s="19"/>
    </row>
    <row r="320" customFormat="false" ht="15" hidden="false" customHeight="false" outlineLevel="0" collapsed="false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9"/>
      <c r="BM320" s="19"/>
      <c r="BN320" s="19"/>
    </row>
    <row r="321" customFormat="false" ht="15" hidden="false" customHeight="false" outlineLevel="0" collapsed="false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9"/>
      <c r="BM321" s="19"/>
      <c r="BN321" s="19"/>
    </row>
    <row r="322" customFormat="false" ht="15" hidden="false" customHeight="false" outlineLevel="0" collapsed="false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9"/>
      <c r="BM322" s="19"/>
      <c r="BN322" s="19"/>
    </row>
    <row r="323" customFormat="false" ht="15" hidden="false" customHeight="false" outlineLevel="0" collapsed="false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9"/>
      <c r="BM323" s="19"/>
      <c r="BN323" s="19"/>
    </row>
    <row r="324" customFormat="false" ht="15" hidden="false" customHeight="false" outlineLevel="0" collapsed="false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9"/>
      <c r="BM324" s="19"/>
      <c r="BN324" s="19"/>
    </row>
    <row r="325" customFormat="false" ht="15" hidden="false" customHeight="false" outlineLevel="0" collapsed="false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9"/>
      <c r="BM325" s="19"/>
      <c r="BN325" s="19"/>
    </row>
    <row r="326" customFormat="false" ht="15" hidden="false" customHeight="false" outlineLevel="0" collapsed="false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9"/>
      <c r="BM326" s="19"/>
      <c r="BN326" s="19"/>
    </row>
    <row r="327" customFormat="false" ht="15" hidden="false" customHeight="false" outlineLevel="0" collapsed="false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9"/>
      <c r="BM327" s="19"/>
      <c r="BN327" s="19"/>
    </row>
    <row r="328" customFormat="false" ht="15" hidden="false" customHeight="false" outlineLevel="0" collapsed="false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9"/>
      <c r="BM328" s="19"/>
      <c r="BN328" s="19"/>
    </row>
    <row r="329" customFormat="false" ht="15" hidden="false" customHeight="false" outlineLevel="0" collapsed="false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9"/>
      <c r="BM329" s="19"/>
      <c r="BN329" s="19"/>
    </row>
    <row r="330" customFormat="false" ht="15" hidden="false" customHeight="false" outlineLevel="0" collapsed="false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9"/>
      <c r="BM330" s="19"/>
      <c r="BN330" s="19"/>
    </row>
    <row r="331" customFormat="false" ht="15" hidden="false" customHeight="false" outlineLevel="0" collapsed="false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9"/>
      <c r="BM331" s="19"/>
      <c r="BN331" s="19"/>
    </row>
    <row r="332" customFormat="false" ht="15" hidden="false" customHeight="false" outlineLevel="0" collapsed="false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9"/>
      <c r="BM332" s="19"/>
      <c r="BN332" s="19"/>
    </row>
    <row r="333" customFormat="false" ht="15" hidden="false" customHeight="false" outlineLevel="0" collapsed="false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9"/>
      <c r="BM333" s="19"/>
      <c r="BN333" s="19"/>
    </row>
    <row r="334" customFormat="false" ht="15" hidden="false" customHeight="false" outlineLevel="0" collapsed="false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9"/>
      <c r="BM334" s="19"/>
      <c r="BN334" s="19"/>
    </row>
    <row r="335" customFormat="false" ht="15" hidden="false" customHeight="false" outlineLevel="0" collapsed="false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9"/>
      <c r="BM335" s="19"/>
      <c r="BN335" s="19"/>
    </row>
    <row r="336" customFormat="false" ht="15" hidden="false" customHeight="false" outlineLevel="0" collapsed="false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9"/>
      <c r="BM336" s="19"/>
      <c r="BN336" s="19"/>
    </row>
    <row r="337" customFormat="false" ht="15" hidden="false" customHeight="false" outlineLevel="0" collapsed="false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9"/>
      <c r="BM337" s="19"/>
      <c r="BN337" s="19"/>
    </row>
    <row r="338" customFormat="false" ht="15" hidden="false" customHeight="false" outlineLevel="0" collapsed="false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9"/>
      <c r="BM338" s="19"/>
      <c r="BN338" s="19"/>
    </row>
    <row r="339" customFormat="false" ht="15" hidden="false" customHeight="false" outlineLevel="0" collapsed="false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9"/>
      <c r="BM339" s="19"/>
      <c r="BN339" s="19"/>
    </row>
    <row r="340" customFormat="false" ht="15" hidden="false" customHeight="false" outlineLevel="0" collapsed="false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9"/>
      <c r="BM340" s="19"/>
      <c r="BN340" s="19"/>
    </row>
    <row r="341" customFormat="false" ht="15" hidden="false" customHeight="false" outlineLevel="0" collapsed="false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9"/>
      <c r="BM341" s="19"/>
      <c r="BN341" s="19"/>
    </row>
    <row r="342" customFormat="false" ht="15" hidden="false" customHeight="false" outlineLevel="0" collapsed="false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9"/>
      <c r="BM342" s="19"/>
      <c r="BN342" s="19"/>
    </row>
    <row r="343" customFormat="false" ht="15" hidden="false" customHeight="false" outlineLevel="0" collapsed="false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9"/>
      <c r="BM343" s="19"/>
      <c r="BN343" s="19"/>
    </row>
    <row r="344" customFormat="false" ht="15" hidden="false" customHeight="false" outlineLevel="0" collapsed="false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9"/>
      <c r="BM344" s="19"/>
      <c r="BN344" s="19"/>
    </row>
    <row r="345" customFormat="false" ht="15" hidden="false" customHeight="false" outlineLevel="0" collapsed="false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9"/>
      <c r="BM345" s="19"/>
      <c r="BN345" s="19"/>
    </row>
    <row r="346" customFormat="false" ht="15" hidden="false" customHeight="false" outlineLevel="0" collapsed="false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9"/>
      <c r="BM346" s="19"/>
      <c r="BN346" s="19"/>
    </row>
    <row r="347" customFormat="false" ht="15" hidden="false" customHeight="false" outlineLevel="0" collapsed="false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9"/>
      <c r="BM347" s="19"/>
      <c r="BN347" s="19"/>
    </row>
    <row r="348" customFormat="false" ht="15" hidden="false" customHeight="false" outlineLevel="0" collapsed="false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9"/>
      <c r="BM348" s="19"/>
      <c r="BN348" s="19"/>
    </row>
    <row r="349" customFormat="false" ht="15" hidden="false" customHeight="false" outlineLevel="0" collapsed="false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9"/>
      <c r="BM349" s="19"/>
      <c r="BN349" s="19"/>
    </row>
    <row r="350" customFormat="false" ht="15" hidden="false" customHeight="false" outlineLevel="0" collapsed="false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9"/>
      <c r="BM350" s="19"/>
      <c r="BN350" s="19"/>
    </row>
    <row r="351" customFormat="false" ht="15" hidden="false" customHeight="false" outlineLevel="0" collapsed="false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9"/>
      <c r="BM351" s="19"/>
      <c r="BN351" s="19"/>
    </row>
    <row r="352" customFormat="false" ht="15" hidden="false" customHeight="false" outlineLevel="0" collapsed="false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9"/>
      <c r="BM352" s="19"/>
      <c r="BN352" s="19"/>
    </row>
    <row r="353" customFormat="false" ht="15" hidden="false" customHeight="false" outlineLevel="0" collapsed="false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9"/>
      <c r="BM353" s="19"/>
      <c r="BN353" s="19"/>
    </row>
    <row r="354" customFormat="false" ht="15" hidden="false" customHeight="false" outlineLevel="0" collapsed="false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9"/>
      <c r="BM354" s="19"/>
      <c r="BN354" s="19"/>
    </row>
    <row r="355" customFormat="false" ht="15" hidden="false" customHeight="false" outlineLevel="0" collapsed="false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9"/>
      <c r="BM355" s="19"/>
      <c r="BN355" s="19"/>
    </row>
    <row r="356" customFormat="false" ht="15" hidden="false" customHeight="false" outlineLevel="0" collapsed="false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9"/>
      <c r="BM356" s="19"/>
      <c r="BN356" s="19"/>
    </row>
    <row r="357" customFormat="false" ht="15" hidden="false" customHeight="false" outlineLevel="0" collapsed="false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9"/>
      <c r="BM357" s="19"/>
      <c r="BN357" s="19"/>
    </row>
    <row r="358" customFormat="false" ht="15" hidden="false" customHeight="false" outlineLevel="0" collapsed="false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9"/>
      <c r="BM358" s="19"/>
      <c r="BN358" s="19"/>
    </row>
    <row r="359" customFormat="false" ht="15" hidden="false" customHeight="false" outlineLevel="0" collapsed="false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9"/>
      <c r="BM359" s="19"/>
      <c r="BN359" s="19"/>
    </row>
    <row r="360" customFormat="false" ht="15" hidden="false" customHeight="false" outlineLevel="0" collapsed="false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9"/>
      <c r="BM360" s="19"/>
      <c r="BN360" s="19"/>
    </row>
    <row r="361" customFormat="false" ht="15" hidden="false" customHeight="false" outlineLevel="0" collapsed="false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9"/>
      <c r="BM361" s="19"/>
      <c r="BN361" s="19"/>
    </row>
    <row r="362" customFormat="false" ht="15" hidden="false" customHeight="false" outlineLevel="0" collapsed="false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9"/>
      <c r="BM362" s="19"/>
      <c r="BN362" s="19"/>
    </row>
    <row r="363" customFormat="false" ht="15" hidden="false" customHeight="false" outlineLevel="0" collapsed="false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9"/>
      <c r="BM363" s="19"/>
      <c r="BN363" s="19"/>
    </row>
    <row r="364" customFormat="false" ht="15" hidden="false" customHeight="false" outlineLevel="0" collapsed="false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9"/>
      <c r="BM364" s="19"/>
      <c r="BN364" s="19"/>
    </row>
    <row r="365" customFormat="false" ht="15" hidden="false" customHeight="false" outlineLevel="0" collapsed="false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9"/>
      <c r="BM365" s="19"/>
      <c r="BN365" s="19"/>
    </row>
    <row r="366" customFormat="false" ht="15" hidden="false" customHeight="false" outlineLevel="0" collapsed="false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9"/>
      <c r="BM366" s="19"/>
      <c r="BN366" s="19"/>
    </row>
    <row r="367" customFormat="false" ht="15" hidden="false" customHeight="false" outlineLevel="0" collapsed="false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9"/>
      <c r="BM367" s="19"/>
      <c r="BN367" s="19"/>
    </row>
    <row r="368" customFormat="false" ht="15" hidden="false" customHeight="false" outlineLevel="0" collapsed="false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9"/>
      <c r="BM368" s="19"/>
      <c r="BN368" s="19"/>
    </row>
    <row r="369" customFormat="false" ht="15" hidden="false" customHeight="false" outlineLevel="0" collapsed="false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9"/>
      <c r="BM369" s="19"/>
      <c r="BN369" s="19"/>
    </row>
    <row r="370" customFormat="false" ht="15" hidden="false" customHeight="false" outlineLevel="0" collapsed="false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9"/>
      <c r="BM370" s="19"/>
      <c r="BN370" s="19"/>
    </row>
    <row r="371" customFormat="false" ht="15" hidden="false" customHeight="false" outlineLevel="0" collapsed="false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9"/>
      <c r="BM371" s="19"/>
      <c r="BN371" s="19"/>
    </row>
    <row r="372" customFormat="false" ht="15" hidden="false" customHeight="false" outlineLevel="0" collapsed="false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9"/>
      <c r="BM372" s="19"/>
      <c r="BN372" s="19"/>
    </row>
    <row r="373" customFormat="false" ht="15" hidden="false" customHeight="false" outlineLevel="0" collapsed="false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9"/>
      <c r="BM373" s="19"/>
      <c r="BN373" s="19"/>
    </row>
    <row r="374" customFormat="false" ht="15" hidden="false" customHeight="false" outlineLevel="0" collapsed="false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9"/>
      <c r="BM374" s="19"/>
      <c r="BN374" s="19"/>
    </row>
    <row r="375" customFormat="false" ht="15" hidden="false" customHeight="false" outlineLevel="0" collapsed="false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9"/>
      <c r="BM375" s="19"/>
      <c r="BN375" s="19"/>
    </row>
    <row r="376" customFormat="false" ht="15" hidden="false" customHeight="false" outlineLevel="0" collapsed="false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9"/>
      <c r="BM376" s="19"/>
      <c r="BN376" s="19"/>
    </row>
    <row r="377" customFormat="false" ht="15" hidden="false" customHeight="false" outlineLevel="0" collapsed="false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9"/>
      <c r="BM377" s="19"/>
      <c r="BN377" s="19"/>
    </row>
    <row r="378" customFormat="false" ht="15" hidden="false" customHeight="false" outlineLevel="0" collapsed="false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9"/>
      <c r="BM378" s="19"/>
      <c r="BN378" s="19"/>
    </row>
    <row r="379" customFormat="false" ht="15" hidden="false" customHeight="false" outlineLevel="0" collapsed="false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9"/>
      <c r="BM379" s="19"/>
      <c r="BN379" s="19"/>
    </row>
    <row r="380" customFormat="false" ht="15" hidden="false" customHeight="false" outlineLevel="0" collapsed="false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9"/>
      <c r="BM380" s="19"/>
      <c r="BN380" s="19"/>
    </row>
    <row r="381" customFormat="false" ht="15" hidden="false" customHeight="false" outlineLevel="0" collapsed="false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9"/>
      <c r="BM381" s="19"/>
      <c r="BN381" s="19"/>
    </row>
    <row r="382" customFormat="false" ht="15" hidden="false" customHeight="false" outlineLevel="0" collapsed="false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9"/>
      <c r="BM382" s="19"/>
      <c r="BN382" s="19"/>
    </row>
    <row r="383" customFormat="false" ht="15" hidden="false" customHeight="false" outlineLevel="0" collapsed="false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9"/>
      <c r="BM383" s="19"/>
      <c r="BN383" s="19"/>
    </row>
    <row r="384" customFormat="false" ht="15" hidden="false" customHeight="false" outlineLevel="0" collapsed="false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9"/>
      <c r="BM384" s="19"/>
      <c r="BN384" s="19"/>
    </row>
    <row r="385" customFormat="false" ht="15" hidden="false" customHeight="false" outlineLevel="0" collapsed="false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9"/>
      <c r="BM385" s="19"/>
      <c r="BN385" s="19"/>
    </row>
    <row r="386" customFormat="false" ht="15" hidden="false" customHeight="false" outlineLevel="0" collapsed="false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9"/>
      <c r="BM386" s="19"/>
      <c r="BN386" s="19"/>
    </row>
    <row r="387" customFormat="false" ht="15" hidden="false" customHeight="false" outlineLevel="0" collapsed="false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9"/>
      <c r="BM387" s="19"/>
      <c r="BN387" s="19"/>
    </row>
    <row r="388" customFormat="false" ht="15" hidden="false" customHeight="false" outlineLevel="0" collapsed="false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9"/>
      <c r="BM388" s="19"/>
      <c r="BN388" s="19"/>
    </row>
    <row r="389" customFormat="false" ht="15" hidden="false" customHeight="false" outlineLevel="0" collapsed="false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9"/>
      <c r="BM389" s="19"/>
      <c r="BN389" s="19"/>
    </row>
    <row r="390" customFormat="false" ht="15" hidden="false" customHeight="false" outlineLevel="0" collapsed="false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9"/>
      <c r="BM390" s="19"/>
      <c r="BN390" s="19"/>
    </row>
    <row r="391" customFormat="false" ht="15" hidden="false" customHeight="false" outlineLevel="0" collapsed="false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9"/>
      <c r="BM391" s="19"/>
      <c r="BN391" s="19"/>
    </row>
    <row r="392" customFormat="false" ht="15" hidden="false" customHeight="false" outlineLevel="0" collapsed="false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9"/>
      <c r="BM392" s="19"/>
      <c r="BN392" s="19"/>
    </row>
    <row r="393" customFormat="false" ht="15" hidden="false" customHeight="false" outlineLevel="0" collapsed="false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9"/>
      <c r="BM393" s="19"/>
      <c r="BN393" s="19"/>
    </row>
    <row r="394" customFormat="false" ht="15" hidden="false" customHeight="false" outlineLevel="0" collapsed="false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9"/>
      <c r="BM394" s="19"/>
      <c r="BN394" s="19"/>
    </row>
    <row r="395" customFormat="false" ht="15" hidden="false" customHeight="false" outlineLevel="0" collapsed="false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9"/>
      <c r="BM395" s="19"/>
      <c r="BN395" s="19"/>
    </row>
    <row r="396" customFormat="false" ht="15" hidden="false" customHeight="false" outlineLevel="0" collapsed="false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9"/>
      <c r="BM396" s="19"/>
      <c r="BN396" s="19"/>
    </row>
    <row r="397" customFormat="false" ht="15" hidden="false" customHeight="false" outlineLevel="0" collapsed="false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9"/>
      <c r="BM397" s="19"/>
      <c r="BN397" s="19"/>
    </row>
    <row r="398" customFormat="false" ht="15" hidden="false" customHeight="false" outlineLevel="0" collapsed="false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9"/>
      <c r="BM398" s="19"/>
      <c r="BN398" s="19"/>
    </row>
    <row r="399" customFormat="false" ht="15" hidden="false" customHeight="false" outlineLevel="0" collapsed="false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9"/>
      <c r="BM399" s="19"/>
      <c r="BN399" s="19"/>
    </row>
    <row r="400" customFormat="false" ht="15" hidden="false" customHeight="false" outlineLevel="0" collapsed="false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9"/>
      <c r="BM400" s="19"/>
      <c r="BN400" s="19"/>
    </row>
    <row r="401" customFormat="false" ht="15" hidden="false" customHeight="false" outlineLevel="0" collapsed="false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9"/>
      <c r="BM401" s="19"/>
      <c r="BN401" s="19"/>
    </row>
    <row r="402" customFormat="false" ht="15" hidden="false" customHeight="false" outlineLevel="0" collapsed="false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9"/>
      <c r="BM402" s="19"/>
      <c r="BN402" s="19"/>
    </row>
    <row r="403" customFormat="false" ht="15" hidden="false" customHeight="false" outlineLevel="0" collapsed="false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9"/>
      <c r="BM403" s="19"/>
      <c r="BN403" s="19"/>
    </row>
    <row r="404" customFormat="false" ht="15" hidden="false" customHeight="false" outlineLevel="0" collapsed="false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9"/>
      <c r="BM404" s="19"/>
      <c r="BN404" s="19"/>
    </row>
    <row r="405" customFormat="false" ht="15" hidden="false" customHeight="false" outlineLevel="0" collapsed="false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9"/>
      <c r="BM405" s="19"/>
      <c r="BN405" s="19"/>
    </row>
    <row r="406" customFormat="false" ht="15" hidden="false" customHeight="false" outlineLevel="0" collapsed="false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9"/>
      <c r="BM406" s="19"/>
      <c r="BN406" s="19"/>
    </row>
    <row r="407" customFormat="false" ht="15" hidden="false" customHeight="false" outlineLevel="0" collapsed="false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9"/>
      <c r="BM407" s="19"/>
      <c r="BN407" s="19"/>
    </row>
    <row r="408" customFormat="false" ht="15" hidden="false" customHeight="false" outlineLevel="0" collapsed="false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9"/>
      <c r="BM408" s="19"/>
      <c r="BN408" s="19"/>
    </row>
    <row r="409" customFormat="false" ht="15" hidden="false" customHeight="false" outlineLevel="0" collapsed="false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9"/>
      <c r="BM409" s="19"/>
      <c r="BN409" s="19"/>
    </row>
    <row r="410" customFormat="false" ht="15" hidden="false" customHeight="false" outlineLevel="0" collapsed="false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9"/>
      <c r="BM410" s="19"/>
      <c r="BN410" s="19"/>
    </row>
    <row r="411" customFormat="false" ht="15" hidden="false" customHeight="false" outlineLevel="0" collapsed="false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9"/>
      <c r="BM411" s="19"/>
      <c r="BN411" s="19"/>
    </row>
    <row r="412" customFormat="false" ht="15" hidden="false" customHeight="false" outlineLevel="0" collapsed="false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9"/>
      <c r="BM412" s="19"/>
      <c r="BN412" s="19"/>
    </row>
    <row r="413" customFormat="false" ht="15" hidden="false" customHeight="false" outlineLevel="0" collapsed="false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9"/>
      <c r="BM413" s="19"/>
      <c r="BN413" s="19"/>
    </row>
    <row r="414" customFormat="false" ht="15" hidden="false" customHeight="false" outlineLevel="0" collapsed="false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9"/>
      <c r="BM414" s="19"/>
      <c r="BN414" s="19"/>
    </row>
    <row r="415" customFormat="false" ht="15" hidden="false" customHeight="false" outlineLevel="0" collapsed="false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9"/>
      <c r="BM415" s="19"/>
      <c r="BN415" s="19"/>
    </row>
    <row r="416" customFormat="false" ht="15" hidden="false" customHeight="false" outlineLevel="0" collapsed="false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9"/>
      <c r="BM416" s="19"/>
      <c r="BN416" s="19"/>
    </row>
    <row r="417" customFormat="false" ht="15" hidden="false" customHeight="false" outlineLevel="0" collapsed="false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9"/>
      <c r="BM417" s="19"/>
      <c r="BN417" s="19"/>
    </row>
    <row r="418" customFormat="false" ht="15" hidden="false" customHeight="false" outlineLevel="0" collapsed="false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9"/>
      <c r="BM418" s="19"/>
      <c r="BN418" s="19"/>
    </row>
    <row r="419" customFormat="false" ht="15" hidden="false" customHeight="false" outlineLevel="0" collapsed="false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9"/>
      <c r="BM419" s="19"/>
      <c r="BN419" s="19"/>
    </row>
    <row r="420" customFormat="false" ht="15" hidden="false" customHeight="false" outlineLevel="0" collapsed="false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9"/>
      <c r="BM420" s="19"/>
      <c r="BN420" s="19"/>
    </row>
    <row r="421" customFormat="false" ht="15" hidden="false" customHeight="false" outlineLevel="0" collapsed="false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9"/>
      <c r="BM421" s="19"/>
      <c r="BN421" s="19"/>
    </row>
    <row r="422" customFormat="false" ht="15" hidden="false" customHeight="false" outlineLevel="0" collapsed="false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9"/>
      <c r="BM422" s="19"/>
      <c r="BN422" s="19"/>
    </row>
    <row r="423" customFormat="false" ht="15" hidden="false" customHeight="false" outlineLevel="0" collapsed="false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9"/>
      <c r="BM423" s="19"/>
      <c r="BN423" s="19"/>
    </row>
    <row r="424" customFormat="false" ht="15" hidden="false" customHeight="false" outlineLevel="0" collapsed="false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9"/>
      <c r="BM424" s="19"/>
      <c r="BN424" s="19"/>
    </row>
    <row r="425" customFormat="false" ht="15" hidden="false" customHeight="false" outlineLevel="0" collapsed="false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9"/>
      <c r="BM425" s="19"/>
      <c r="BN425" s="19"/>
    </row>
    <row r="426" customFormat="false" ht="15" hidden="false" customHeight="false" outlineLevel="0" collapsed="false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9"/>
      <c r="BM426" s="19"/>
      <c r="BN426" s="19"/>
    </row>
    <row r="427" customFormat="false" ht="15" hidden="false" customHeight="false" outlineLevel="0" collapsed="false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9"/>
      <c r="BM427" s="19"/>
      <c r="BN427" s="19"/>
    </row>
    <row r="428" customFormat="false" ht="15" hidden="false" customHeight="false" outlineLevel="0" collapsed="false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9"/>
      <c r="BM428" s="19"/>
      <c r="BN428" s="19"/>
    </row>
    <row r="429" customFormat="false" ht="15" hidden="false" customHeight="false" outlineLevel="0" collapsed="false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9"/>
      <c r="BM429" s="19"/>
      <c r="BN429" s="19"/>
    </row>
    <row r="430" customFormat="false" ht="15" hidden="false" customHeight="false" outlineLevel="0" collapsed="false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9"/>
      <c r="BM430" s="19"/>
      <c r="BN430" s="19"/>
    </row>
    <row r="431" customFormat="false" ht="15" hidden="false" customHeight="false" outlineLevel="0" collapsed="false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9"/>
      <c r="BM431" s="19"/>
      <c r="BN431" s="19"/>
    </row>
    <row r="432" customFormat="false" ht="15" hidden="false" customHeight="false" outlineLevel="0" collapsed="false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9"/>
      <c r="BM432" s="19"/>
      <c r="BN432" s="19"/>
    </row>
    <row r="433" customFormat="false" ht="15" hidden="false" customHeight="false" outlineLevel="0" collapsed="false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9"/>
      <c r="BM433" s="19"/>
      <c r="BN433" s="19"/>
    </row>
    <row r="434" customFormat="false" ht="15" hidden="false" customHeight="false" outlineLevel="0" collapsed="false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9"/>
      <c r="BM434" s="19"/>
      <c r="BN434" s="19"/>
    </row>
    <row r="435" customFormat="false" ht="15" hidden="false" customHeight="false" outlineLevel="0" collapsed="false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9"/>
      <c r="BM435" s="19"/>
      <c r="BN435" s="19"/>
    </row>
    <row r="436" customFormat="false" ht="15" hidden="false" customHeight="false" outlineLevel="0" collapsed="false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9"/>
      <c r="BM436" s="19"/>
      <c r="BN436" s="19"/>
    </row>
    <row r="437" customFormat="false" ht="15" hidden="false" customHeight="false" outlineLevel="0" collapsed="false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9"/>
      <c r="BM437" s="19"/>
      <c r="BN437" s="19"/>
    </row>
    <row r="438" customFormat="false" ht="15" hidden="false" customHeight="false" outlineLevel="0" collapsed="false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9"/>
      <c r="BM438" s="19"/>
      <c r="BN438" s="19"/>
    </row>
    <row r="439" customFormat="false" ht="15" hidden="false" customHeight="false" outlineLevel="0" collapsed="false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9"/>
      <c r="BM439" s="19"/>
      <c r="BN439" s="19"/>
    </row>
    <row r="440" customFormat="false" ht="15" hidden="false" customHeight="false" outlineLevel="0" collapsed="false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9"/>
      <c r="BM440" s="19"/>
      <c r="BN440" s="19"/>
    </row>
    <row r="441" customFormat="false" ht="15" hidden="false" customHeight="false" outlineLevel="0" collapsed="false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9"/>
      <c r="BM441" s="19"/>
      <c r="BN441" s="19"/>
    </row>
    <row r="442" customFormat="false" ht="15" hidden="false" customHeight="false" outlineLevel="0" collapsed="false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9"/>
      <c r="BM442" s="19"/>
      <c r="BN442" s="19"/>
    </row>
    <row r="443" customFormat="false" ht="15" hidden="false" customHeight="false" outlineLevel="0" collapsed="false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9"/>
      <c r="BM443" s="19"/>
      <c r="BN443" s="19"/>
    </row>
    <row r="444" customFormat="false" ht="15" hidden="false" customHeight="false" outlineLevel="0" collapsed="false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9"/>
      <c r="BM444" s="19"/>
      <c r="BN444" s="19"/>
    </row>
    <row r="445" customFormat="false" ht="15" hidden="false" customHeight="false" outlineLevel="0" collapsed="false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9"/>
      <c r="BM445" s="19"/>
      <c r="BN445" s="19"/>
    </row>
    <row r="446" customFormat="false" ht="15" hidden="false" customHeight="false" outlineLevel="0" collapsed="false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9"/>
      <c r="BM446" s="19"/>
      <c r="BN446" s="19"/>
    </row>
    <row r="447" customFormat="false" ht="15" hidden="false" customHeight="false" outlineLevel="0" collapsed="false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9"/>
      <c r="BM447" s="19"/>
      <c r="BN447" s="19"/>
    </row>
    <row r="448" customFormat="false" ht="15" hidden="false" customHeight="false" outlineLevel="0" collapsed="false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9"/>
      <c r="BM448" s="19"/>
      <c r="BN448" s="19"/>
    </row>
    <row r="449" customFormat="false" ht="15" hidden="false" customHeight="false" outlineLevel="0" collapsed="false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9"/>
      <c r="BM449" s="19"/>
      <c r="BN449" s="19"/>
    </row>
    <row r="450" customFormat="false" ht="15" hidden="false" customHeight="false" outlineLevel="0" collapsed="false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9"/>
      <c r="BM450" s="19"/>
      <c r="BN450" s="19"/>
    </row>
    <row r="451" customFormat="false" ht="15" hidden="false" customHeight="false" outlineLevel="0" collapsed="false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9"/>
      <c r="BM451" s="19"/>
      <c r="BN451" s="19"/>
    </row>
    <row r="452" customFormat="false" ht="15" hidden="false" customHeight="false" outlineLevel="0" collapsed="false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9"/>
      <c r="BM452" s="19"/>
      <c r="BN452" s="19"/>
    </row>
    <row r="453" customFormat="false" ht="15" hidden="false" customHeight="false" outlineLevel="0" collapsed="false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9"/>
      <c r="BM453" s="19"/>
      <c r="BN453" s="19"/>
    </row>
    <row r="454" customFormat="false" ht="15" hidden="false" customHeight="false" outlineLevel="0" collapsed="false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9"/>
      <c r="BM454" s="19"/>
      <c r="BN454" s="19"/>
    </row>
    <row r="455" customFormat="false" ht="15" hidden="false" customHeight="false" outlineLevel="0" collapsed="false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9"/>
      <c r="BM455" s="19"/>
      <c r="BN455" s="19"/>
    </row>
    <row r="456" customFormat="false" ht="15" hidden="false" customHeight="false" outlineLevel="0" collapsed="false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9"/>
      <c r="BM456" s="19"/>
      <c r="BN456" s="19"/>
    </row>
    <row r="457" customFormat="false" ht="15" hidden="false" customHeight="false" outlineLevel="0" collapsed="false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9"/>
      <c r="BM457" s="19"/>
      <c r="BN457" s="19"/>
    </row>
    <row r="458" customFormat="false" ht="15" hidden="false" customHeight="false" outlineLevel="0" collapsed="false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9"/>
      <c r="BM458" s="19"/>
      <c r="BN458" s="19"/>
    </row>
    <row r="459" customFormat="false" ht="15" hidden="false" customHeight="false" outlineLevel="0" collapsed="false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9"/>
      <c r="BM459" s="19"/>
      <c r="BN459" s="19"/>
    </row>
    <row r="460" customFormat="false" ht="15" hidden="false" customHeight="false" outlineLevel="0" collapsed="false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9"/>
      <c r="BM460" s="19"/>
      <c r="BN460" s="19"/>
    </row>
    <row r="461" customFormat="false" ht="15" hidden="false" customHeight="false" outlineLevel="0" collapsed="false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9"/>
      <c r="BM461" s="19"/>
      <c r="BN461" s="19"/>
    </row>
    <row r="462" customFormat="false" ht="15" hidden="false" customHeight="false" outlineLevel="0" collapsed="false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9"/>
      <c r="BM462" s="19"/>
      <c r="BN462" s="19"/>
    </row>
    <row r="463" customFormat="false" ht="15" hidden="false" customHeight="false" outlineLevel="0" collapsed="false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9"/>
      <c r="BM463" s="19"/>
      <c r="BN463" s="19"/>
    </row>
    <row r="464" customFormat="false" ht="15" hidden="false" customHeight="false" outlineLevel="0" collapsed="false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9"/>
      <c r="BM464" s="19"/>
      <c r="BN464" s="19"/>
    </row>
    <row r="465" customFormat="false" ht="15" hidden="false" customHeight="false" outlineLevel="0" collapsed="false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9"/>
      <c r="BM465" s="19"/>
      <c r="BN465" s="19"/>
    </row>
    <row r="466" customFormat="false" ht="15" hidden="false" customHeight="false" outlineLevel="0" collapsed="false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9"/>
      <c r="BM466" s="19"/>
      <c r="BN466" s="19"/>
    </row>
    <row r="467" customFormat="false" ht="15" hidden="false" customHeight="false" outlineLevel="0" collapsed="false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9"/>
      <c r="BM467" s="19"/>
      <c r="BN467" s="19"/>
    </row>
    <row r="468" customFormat="false" ht="15" hidden="false" customHeight="false" outlineLevel="0" collapsed="false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9"/>
      <c r="BM468" s="19"/>
      <c r="BN468" s="19"/>
    </row>
    <row r="469" customFormat="false" ht="15" hidden="false" customHeight="false" outlineLevel="0" collapsed="false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9"/>
      <c r="BM469" s="19"/>
      <c r="BN469" s="19"/>
    </row>
    <row r="470" customFormat="false" ht="15" hidden="false" customHeight="false" outlineLevel="0" collapsed="false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9"/>
      <c r="BM470" s="19"/>
      <c r="BN470" s="19"/>
    </row>
    <row r="471" customFormat="false" ht="15" hidden="false" customHeight="false" outlineLevel="0" collapsed="false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9"/>
      <c r="BM471" s="19"/>
      <c r="BN471" s="19"/>
    </row>
    <row r="472" customFormat="false" ht="15" hidden="false" customHeight="false" outlineLevel="0" collapsed="false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9"/>
      <c r="BM472" s="19"/>
      <c r="BN472" s="19"/>
    </row>
    <row r="473" customFormat="false" ht="15" hidden="false" customHeight="false" outlineLevel="0" collapsed="false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9"/>
      <c r="BM473" s="19"/>
      <c r="BN473" s="19"/>
    </row>
    <row r="474" customFormat="false" ht="15" hidden="false" customHeight="false" outlineLevel="0" collapsed="false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9"/>
      <c r="BM474" s="19"/>
      <c r="BN474" s="19"/>
    </row>
    <row r="475" customFormat="false" ht="15" hidden="false" customHeight="false" outlineLevel="0" collapsed="false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9"/>
      <c r="BM475" s="19"/>
      <c r="BN475" s="19"/>
    </row>
    <row r="476" customFormat="false" ht="15" hidden="false" customHeight="false" outlineLevel="0" collapsed="false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9"/>
      <c r="BM476" s="19"/>
      <c r="BN476" s="19"/>
    </row>
    <row r="477" customFormat="false" ht="15" hidden="false" customHeight="false" outlineLevel="0" collapsed="false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9"/>
      <c r="BM477" s="19"/>
      <c r="BN477" s="19"/>
    </row>
    <row r="478" customFormat="false" ht="15" hidden="false" customHeight="false" outlineLevel="0" collapsed="false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9"/>
      <c r="BM478" s="19"/>
      <c r="BN478" s="19"/>
    </row>
    <row r="479" customFormat="false" ht="15" hidden="false" customHeight="false" outlineLevel="0" collapsed="false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9"/>
      <c r="BM479" s="19"/>
      <c r="BN479" s="19"/>
    </row>
    <row r="480" customFormat="false" ht="15" hidden="false" customHeight="false" outlineLevel="0" collapsed="false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9"/>
      <c r="BM480" s="19"/>
      <c r="BN480" s="19"/>
    </row>
    <row r="481" customFormat="false" ht="15" hidden="false" customHeight="false" outlineLevel="0" collapsed="false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9"/>
      <c r="BM481" s="19"/>
      <c r="BN481" s="19"/>
    </row>
    <row r="482" customFormat="false" ht="15" hidden="false" customHeight="false" outlineLevel="0" collapsed="false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9"/>
      <c r="BM482" s="19"/>
      <c r="BN482" s="19"/>
    </row>
    <row r="483" customFormat="false" ht="15" hidden="false" customHeight="false" outlineLevel="0" collapsed="false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9"/>
      <c r="BM483" s="19"/>
      <c r="BN483" s="19"/>
    </row>
    <row r="484" customFormat="false" ht="15" hidden="false" customHeight="false" outlineLevel="0" collapsed="false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9"/>
      <c r="BM484" s="19"/>
      <c r="BN484" s="19"/>
    </row>
    <row r="485" customFormat="false" ht="15" hidden="false" customHeight="false" outlineLevel="0" collapsed="false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9"/>
      <c r="BM485" s="19"/>
      <c r="BN485" s="19"/>
    </row>
    <row r="486" customFormat="false" ht="15" hidden="false" customHeight="false" outlineLevel="0" collapsed="false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9"/>
      <c r="BM486" s="19"/>
      <c r="BN486" s="19"/>
    </row>
    <row r="487" customFormat="false" ht="15" hidden="false" customHeight="false" outlineLevel="0" collapsed="false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9"/>
      <c r="BM487" s="19"/>
      <c r="BN487" s="19"/>
    </row>
    <row r="488" customFormat="false" ht="15" hidden="false" customHeight="false" outlineLevel="0" collapsed="false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9"/>
      <c r="BM488" s="19"/>
      <c r="BN488" s="19"/>
    </row>
    <row r="489" customFormat="false" ht="15" hidden="false" customHeight="false" outlineLevel="0" collapsed="false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9"/>
      <c r="BM489" s="19"/>
      <c r="BN489" s="19"/>
    </row>
    <row r="490" customFormat="false" ht="15" hidden="false" customHeight="false" outlineLevel="0" collapsed="false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9"/>
      <c r="BM490" s="19"/>
      <c r="BN490" s="19"/>
    </row>
    <row r="491" customFormat="false" ht="15" hidden="false" customHeight="false" outlineLevel="0" collapsed="false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9"/>
      <c r="BM491" s="19"/>
      <c r="BN491" s="19"/>
    </row>
    <row r="492" customFormat="false" ht="15" hidden="false" customHeight="false" outlineLevel="0" collapsed="false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9"/>
      <c r="BM492" s="19"/>
      <c r="BN492" s="19"/>
    </row>
    <row r="493" customFormat="false" ht="15" hidden="false" customHeight="false" outlineLevel="0" collapsed="false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9"/>
      <c r="BM493" s="19"/>
      <c r="BN493" s="19"/>
    </row>
    <row r="494" customFormat="false" ht="15" hidden="false" customHeight="false" outlineLevel="0" collapsed="false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9"/>
      <c r="BM494" s="19"/>
      <c r="BN494" s="19"/>
    </row>
    <row r="495" customFormat="false" ht="15" hidden="false" customHeight="false" outlineLevel="0" collapsed="false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9"/>
      <c r="BM495" s="19"/>
      <c r="BN495" s="19"/>
    </row>
    <row r="496" customFormat="false" ht="15" hidden="false" customHeight="false" outlineLevel="0" collapsed="false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9"/>
      <c r="BM496" s="19"/>
      <c r="BN496" s="19"/>
    </row>
    <row r="497" customFormat="false" ht="15" hidden="false" customHeight="false" outlineLevel="0" collapsed="false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9"/>
      <c r="BM497" s="19"/>
      <c r="BN497" s="19"/>
    </row>
    <row r="498" customFormat="false" ht="15" hidden="false" customHeight="false" outlineLevel="0" collapsed="false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9"/>
      <c r="BM498" s="19"/>
      <c r="BN498" s="19"/>
    </row>
    <row r="499" customFormat="false" ht="15" hidden="false" customHeight="false" outlineLevel="0" collapsed="false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9"/>
      <c r="BM499" s="19"/>
      <c r="BN499" s="19"/>
    </row>
    <row r="500" customFormat="false" ht="15" hidden="false" customHeight="false" outlineLevel="0" collapsed="false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9"/>
      <c r="BM500" s="19"/>
      <c r="BN500" s="19"/>
    </row>
    <row r="501" customFormat="false" ht="15" hidden="false" customHeight="false" outlineLevel="0" collapsed="false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9"/>
      <c r="BM501" s="19"/>
      <c r="BN501" s="19"/>
    </row>
    <row r="502" customFormat="false" ht="15" hidden="false" customHeight="false" outlineLevel="0" collapsed="false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9"/>
      <c r="BM502" s="19"/>
      <c r="BN502" s="19"/>
    </row>
    <row r="503" customFormat="false" ht="15" hidden="false" customHeight="false" outlineLevel="0" collapsed="false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9"/>
      <c r="BM503" s="19"/>
      <c r="BN503" s="19"/>
    </row>
    <row r="504" customFormat="false" ht="15" hidden="false" customHeight="false" outlineLevel="0" collapsed="false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9"/>
      <c r="BM504" s="19"/>
      <c r="BN504" s="19"/>
    </row>
    <row r="505" customFormat="false" ht="15" hidden="false" customHeight="false" outlineLevel="0" collapsed="false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9"/>
      <c r="BM505" s="19"/>
      <c r="BN505" s="19"/>
    </row>
    <row r="506" customFormat="false" ht="15" hidden="false" customHeight="false" outlineLevel="0" collapsed="false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9"/>
      <c r="BM506" s="19"/>
      <c r="BN506" s="19"/>
    </row>
    <row r="507" customFormat="false" ht="15" hidden="false" customHeight="false" outlineLevel="0" collapsed="false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9"/>
      <c r="BM507" s="19"/>
      <c r="BN507" s="19"/>
    </row>
    <row r="508" customFormat="false" ht="15" hidden="false" customHeight="false" outlineLevel="0" collapsed="false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9"/>
      <c r="BM508" s="19"/>
      <c r="BN508" s="19"/>
    </row>
    <row r="509" customFormat="false" ht="15" hidden="false" customHeight="false" outlineLevel="0" collapsed="false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9"/>
      <c r="BM509" s="19"/>
      <c r="BN509" s="19"/>
    </row>
    <row r="510" customFormat="false" ht="15" hidden="false" customHeight="false" outlineLevel="0" collapsed="false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9"/>
      <c r="BM510" s="19"/>
      <c r="BN510" s="19"/>
    </row>
    <row r="511" customFormat="false" ht="15" hidden="false" customHeight="false" outlineLevel="0" collapsed="false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9"/>
      <c r="BM511" s="19"/>
      <c r="BN511" s="19"/>
    </row>
    <row r="512" customFormat="false" ht="15" hidden="false" customHeight="false" outlineLevel="0" collapsed="false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9"/>
      <c r="BM512" s="19"/>
      <c r="BN512" s="19"/>
    </row>
    <row r="513" customFormat="false" ht="15" hidden="false" customHeight="false" outlineLevel="0" collapsed="false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9"/>
      <c r="BM513" s="19"/>
      <c r="BN513" s="19"/>
    </row>
    <row r="514" customFormat="false" ht="15" hidden="false" customHeight="false" outlineLevel="0" collapsed="false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9"/>
      <c r="BM514" s="19"/>
      <c r="BN514" s="19"/>
    </row>
    <row r="515" customFormat="false" ht="15" hidden="false" customHeight="false" outlineLevel="0" collapsed="false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9"/>
      <c r="BM515" s="19"/>
      <c r="BN515" s="19"/>
    </row>
    <row r="516" customFormat="false" ht="15" hidden="false" customHeight="false" outlineLevel="0" collapsed="false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9"/>
      <c r="BM516" s="19"/>
      <c r="BN516" s="19"/>
    </row>
    <row r="517" customFormat="false" ht="15" hidden="false" customHeight="false" outlineLevel="0" collapsed="false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9"/>
      <c r="BM517" s="19"/>
      <c r="BN517" s="19"/>
    </row>
    <row r="518" customFormat="false" ht="15" hidden="false" customHeight="false" outlineLevel="0" collapsed="false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9"/>
      <c r="BM518" s="19"/>
      <c r="BN518" s="19"/>
    </row>
    <row r="519" customFormat="false" ht="15" hidden="false" customHeight="false" outlineLevel="0" collapsed="false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9"/>
      <c r="BM519" s="19"/>
      <c r="BN519" s="19"/>
    </row>
    <row r="520" customFormat="false" ht="15" hidden="false" customHeight="false" outlineLevel="0" collapsed="false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9"/>
      <c r="BM520" s="19"/>
      <c r="BN520" s="19"/>
    </row>
    <row r="521" customFormat="false" ht="15" hidden="false" customHeight="false" outlineLevel="0" collapsed="false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9"/>
      <c r="BM521" s="19"/>
      <c r="BN521" s="19"/>
    </row>
    <row r="522" customFormat="false" ht="15" hidden="false" customHeight="false" outlineLevel="0" collapsed="false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9"/>
      <c r="BM522" s="19"/>
      <c r="BN522" s="19"/>
    </row>
    <row r="523" customFormat="false" ht="15" hidden="false" customHeight="false" outlineLevel="0" collapsed="false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9"/>
      <c r="BM523" s="19"/>
      <c r="BN523" s="19"/>
    </row>
    <row r="524" customFormat="false" ht="15" hidden="false" customHeight="false" outlineLevel="0" collapsed="false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9"/>
      <c r="BM524" s="19"/>
      <c r="BN524" s="19"/>
    </row>
    <row r="525" customFormat="false" ht="15" hidden="false" customHeight="false" outlineLevel="0" collapsed="false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9"/>
      <c r="BM525" s="19"/>
      <c r="BN525" s="19"/>
    </row>
    <row r="526" customFormat="false" ht="15" hidden="false" customHeight="false" outlineLevel="0" collapsed="false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9"/>
      <c r="BM526" s="19"/>
      <c r="BN526" s="19"/>
    </row>
    <row r="527" customFormat="false" ht="15" hidden="false" customHeight="false" outlineLevel="0" collapsed="false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9"/>
      <c r="BM527" s="19"/>
      <c r="BN527" s="19"/>
    </row>
    <row r="528" customFormat="false" ht="15" hidden="false" customHeight="false" outlineLevel="0" collapsed="false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9"/>
      <c r="BM528" s="19"/>
      <c r="BN528" s="19"/>
    </row>
    <row r="529" customFormat="false" ht="15" hidden="false" customHeight="false" outlineLevel="0" collapsed="false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9"/>
      <c r="BM529" s="19"/>
      <c r="BN529" s="19"/>
    </row>
    <row r="530" customFormat="false" ht="15" hidden="false" customHeight="false" outlineLevel="0" collapsed="false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9"/>
      <c r="BM530" s="19"/>
      <c r="BN530" s="19"/>
    </row>
    <row r="531" customFormat="false" ht="15" hidden="false" customHeight="false" outlineLevel="0" collapsed="false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9"/>
      <c r="BM531" s="19"/>
      <c r="BN531" s="19"/>
    </row>
    <row r="532" customFormat="false" ht="15" hidden="false" customHeight="false" outlineLevel="0" collapsed="false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9"/>
      <c r="BM532" s="19"/>
      <c r="BN532" s="19"/>
    </row>
    <row r="533" customFormat="false" ht="15" hidden="false" customHeight="false" outlineLevel="0" collapsed="false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9"/>
      <c r="BM533" s="19"/>
      <c r="BN533" s="19"/>
    </row>
    <row r="534" customFormat="false" ht="15" hidden="false" customHeight="false" outlineLevel="0" collapsed="false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9"/>
      <c r="BM534" s="19"/>
      <c r="BN534" s="19"/>
    </row>
    <row r="535" customFormat="false" ht="15" hidden="false" customHeight="false" outlineLevel="0" collapsed="false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9"/>
      <c r="BM535" s="19"/>
      <c r="BN535" s="19"/>
    </row>
    <row r="536" customFormat="false" ht="15" hidden="false" customHeight="false" outlineLevel="0" collapsed="false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9"/>
      <c r="BM536" s="19"/>
      <c r="BN536" s="19"/>
    </row>
    <row r="537" customFormat="false" ht="15" hidden="false" customHeight="false" outlineLevel="0" collapsed="false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9"/>
      <c r="BM537" s="19"/>
      <c r="BN537" s="19"/>
    </row>
    <row r="538" customFormat="false" ht="15" hidden="false" customHeight="false" outlineLevel="0" collapsed="false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9"/>
      <c r="BM538" s="19"/>
      <c r="BN538" s="19"/>
    </row>
    <row r="539" customFormat="false" ht="15" hidden="false" customHeight="false" outlineLevel="0" collapsed="false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9"/>
      <c r="BM539" s="19"/>
      <c r="BN539" s="19"/>
    </row>
    <row r="540" customFormat="false" ht="15" hidden="false" customHeight="false" outlineLevel="0" collapsed="false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9"/>
      <c r="BM540" s="19"/>
      <c r="BN540" s="19"/>
    </row>
    <row r="541" customFormat="false" ht="15" hidden="false" customHeight="false" outlineLevel="0" collapsed="false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9"/>
      <c r="BM541" s="19"/>
      <c r="BN541" s="19"/>
    </row>
    <row r="542" customFormat="false" ht="15" hidden="false" customHeight="false" outlineLevel="0" collapsed="false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9"/>
      <c r="BM542" s="19"/>
      <c r="BN542" s="19"/>
    </row>
    <row r="543" customFormat="false" ht="15" hidden="false" customHeight="false" outlineLevel="0" collapsed="false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9"/>
      <c r="BM543" s="19"/>
      <c r="BN543" s="19"/>
    </row>
    <row r="544" customFormat="false" ht="15" hidden="false" customHeight="false" outlineLevel="0" collapsed="false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9"/>
      <c r="BM544" s="19"/>
      <c r="BN544" s="19"/>
    </row>
    <row r="545" customFormat="false" ht="15" hidden="false" customHeight="false" outlineLevel="0" collapsed="false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9"/>
      <c r="BM545" s="19"/>
      <c r="BN545" s="19"/>
    </row>
    <row r="546" customFormat="false" ht="15" hidden="false" customHeight="false" outlineLevel="0" collapsed="false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9"/>
      <c r="BM546" s="19"/>
      <c r="BN546" s="19"/>
    </row>
    <row r="547" customFormat="false" ht="15" hidden="false" customHeight="false" outlineLevel="0" collapsed="false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9"/>
      <c r="BM547" s="19"/>
      <c r="BN547" s="19"/>
    </row>
    <row r="548" customFormat="false" ht="15" hidden="false" customHeight="false" outlineLevel="0" collapsed="false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9"/>
      <c r="BM548" s="19"/>
      <c r="BN548" s="19"/>
    </row>
    <row r="549" customFormat="false" ht="15" hidden="false" customHeight="false" outlineLevel="0" collapsed="false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9"/>
      <c r="BM549" s="19"/>
      <c r="BN549" s="19"/>
    </row>
    <row r="550" customFormat="false" ht="15" hidden="false" customHeight="false" outlineLevel="0" collapsed="false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9"/>
      <c r="BM550" s="19"/>
      <c r="BN550" s="19"/>
    </row>
    <row r="551" customFormat="false" ht="15" hidden="false" customHeight="false" outlineLevel="0" collapsed="false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9"/>
      <c r="BM551" s="19"/>
      <c r="BN551" s="19"/>
    </row>
    <row r="552" customFormat="false" ht="15" hidden="false" customHeight="false" outlineLevel="0" collapsed="false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9"/>
      <c r="BM552" s="19"/>
      <c r="BN552" s="19"/>
    </row>
    <row r="553" customFormat="false" ht="15" hidden="false" customHeight="false" outlineLevel="0" collapsed="false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9"/>
      <c r="BM553" s="19"/>
      <c r="BN553" s="19"/>
    </row>
    <row r="554" customFormat="false" ht="15" hidden="false" customHeight="false" outlineLevel="0" collapsed="false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9"/>
      <c r="BM554" s="19"/>
      <c r="BN554" s="19"/>
    </row>
    <row r="555" customFormat="false" ht="15" hidden="false" customHeight="false" outlineLevel="0" collapsed="false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9"/>
      <c r="BM555" s="19"/>
      <c r="BN555" s="19"/>
    </row>
    <row r="556" customFormat="false" ht="15" hidden="false" customHeight="false" outlineLevel="0" collapsed="false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9"/>
      <c r="BM556" s="19"/>
      <c r="BN556" s="19"/>
    </row>
    <row r="557" customFormat="false" ht="15" hidden="false" customHeight="false" outlineLevel="0" collapsed="false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9"/>
      <c r="BM557" s="19"/>
      <c r="BN557" s="19"/>
    </row>
    <row r="558" customFormat="false" ht="15" hidden="false" customHeight="false" outlineLevel="0" collapsed="false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9"/>
      <c r="BM558" s="19"/>
      <c r="BN558" s="19"/>
    </row>
    <row r="559" customFormat="false" ht="15" hidden="false" customHeight="false" outlineLevel="0" collapsed="false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9"/>
      <c r="BM559" s="19"/>
      <c r="BN559" s="19"/>
    </row>
    <row r="560" customFormat="false" ht="15" hidden="false" customHeight="false" outlineLevel="0" collapsed="false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9"/>
      <c r="BM560" s="19"/>
      <c r="BN560" s="19"/>
    </row>
    <row r="561" customFormat="false" ht="15" hidden="false" customHeight="false" outlineLevel="0" collapsed="false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9"/>
      <c r="BM561" s="19"/>
      <c r="BN561" s="19"/>
    </row>
    <row r="562" customFormat="false" ht="15" hidden="false" customHeight="false" outlineLevel="0" collapsed="false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9"/>
      <c r="BM562" s="19"/>
      <c r="BN562" s="19"/>
    </row>
    <row r="563" customFormat="false" ht="15" hidden="false" customHeight="false" outlineLevel="0" collapsed="false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9"/>
      <c r="BM563" s="19"/>
      <c r="BN563" s="19"/>
    </row>
    <row r="564" customFormat="false" ht="15" hidden="false" customHeight="false" outlineLevel="0" collapsed="false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9"/>
      <c r="BM564" s="19"/>
      <c r="BN564" s="19"/>
    </row>
    <row r="565" customFormat="false" ht="15" hidden="false" customHeight="false" outlineLevel="0" collapsed="false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9"/>
      <c r="BM565" s="19"/>
      <c r="BN565" s="19"/>
    </row>
    <row r="566" customFormat="false" ht="15" hidden="false" customHeight="false" outlineLevel="0" collapsed="false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9"/>
      <c r="BM566" s="19"/>
      <c r="BN566" s="19"/>
    </row>
    <row r="567" customFormat="false" ht="15" hidden="false" customHeight="false" outlineLevel="0" collapsed="false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9"/>
      <c r="BM567" s="19"/>
      <c r="BN567" s="19"/>
    </row>
    <row r="568" customFormat="false" ht="15" hidden="false" customHeight="false" outlineLevel="0" collapsed="false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9"/>
      <c r="BM568" s="19"/>
      <c r="BN568" s="19"/>
    </row>
    <row r="569" customFormat="false" ht="15" hidden="false" customHeight="false" outlineLevel="0" collapsed="false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9"/>
      <c r="BM569" s="19"/>
      <c r="BN569" s="19"/>
    </row>
    <row r="570" customFormat="false" ht="15" hidden="false" customHeight="false" outlineLevel="0" collapsed="false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9"/>
      <c r="BM570" s="19"/>
      <c r="BN570" s="19"/>
    </row>
    <row r="571" customFormat="false" ht="15" hidden="false" customHeight="false" outlineLevel="0" collapsed="false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9"/>
      <c r="BM571" s="19"/>
      <c r="BN571" s="19"/>
    </row>
    <row r="572" customFormat="false" ht="15" hidden="false" customHeight="false" outlineLevel="0" collapsed="false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9"/>
      <c r="BM572" s="19"/>
      <c r="BN572" s="19"/>
    </row>
    <row r="573" customFormat="false" ht="15" hidden="false" customHeight="false" outlineLevel="0" collapsed="false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9"/>
      <c r="BM573" s="19"/>
      <c r="BN573" s="19"/>
    </row>
    <row r="574" customFormat="false" ht="15" hidden="false" customHeight="false" outlineLevel="0" collapsed="false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9"/>
      <c r="BM574" s="19"/>
      <c r="BN574" s="19"/>
    </row>
    <row r="575" customFormat="false" ht="15" hidden="false" customHeight="false" outlineLevel="0" collapsed="false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9"/>
      <c r="BM575" s="19"/>
      <c r="BN575" s="19"/>
    </row>
    <row r="576" customFormat="false" ht="15" hidden="false" customHeight="false" outlineLevel="0" collapsed="false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9"/>
      <c r="BM576" s="19"/>
      <c r="BN576" s="19"/>
    </row>
    <row r="577" customFormat="false" ht="15" hidden="false" customHeight="false" outlineLevel="0" collapsed="false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9"/>
      <c r="BM577" s="19"/>
      <c r="BN577" s="19"/>
    </row>
    <row r="578" customFormat="false" ht="15" hidden="false" customHeight="false" outlineLevel="0" collapsed="false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9"/>
      <c r="BM578" s="19"/>
      <c r="BN578" s="19"/>
    </row>
    <row r="579" customFormat="false" ht="15" hidden="false" customHeight="false" outlineLevel="0" collapsed="false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9"/>
      <c r="BM579" s="19"/>
      <c r="BN579" s="19"/>
    </row>
    <row r="580" customFormat="false" ht="15" hidden="false" customHeight="false" outlineLevel="0" collapsed="false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9"/>
      <c r="BM580" s="19"/>
      <c r="BN580" s="19"/>
    </row>
    <row r="581" customFormat="false" ht="15" hidden="false" customHeight="false" outlineLevel="0" collapsed="false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9"/>
      <c r="BM581" s="19"/>
      <c r="BN581" s="19"/>
    </row>
    <row r="582" customFormat="false" ht="15" hidden="false" customHeight="false" outlineLevel="0" collapsed="false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9"/>
      <c r="BM582" s="19"/>
      <c r="BN582" s="19"/>
    </row>
    <row r="583" customFormat="false" ht="15" hidden="false" customHeight="false" outlineLevel="0" collapsed="false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9"/>
      <c r="BM583" s="19"/>
      <c r="BN583" s="19"/>
    </row>
    <row r="584" customFormat="false" ht="15" hidden="false" customHeight="false" outlineLevel="0" collapsed="false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9"/>
      <c r="BM584" s="19"/>
      <c r="BN584" s="19"/>
    </row>
    <row r="585" customFormat="false" ht="15" hidden="false" customHeight="false" outlineLevel="0" collapsed="false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9"/>
      <c r="BM585" s="19"/>
      <c r="BN585" s="19"/>
    </row>
    <row r="586" customFormat="false" ht="15" hidden="false" customHeight="false" outlineLevel="0" collapsed="false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9"/>
      <c r="BM586" s="19"/>
      <c r="BN586" s="19"/>
    </row>
    <row r="587" customFormat="false" ht="15" hidden="false" customHeight="false" outlineLevel="0" collapsed="false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9"/>
      <c r="BM587" s="19"/>
      <c r="BN587" s="19"/>
    </row>
    <row r="588" customFormat="false" ht="15" hidden="false" customHeight="false" outlineLevel="0" collapsed="false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9"/>
      <c r="BM588" s="19"/>
      <c r="BN588" s="19"/>
    </row>
    <row r="589" customFormat="false" ht="15" hidden="false" customHeight="false" outlineLevel="0" collapsed="false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9"/>
      <c r="BM589" s="19"/>
      <c r="BN589" s="19"/>
    </row>
    <row r="590" customFormat="false" ht="15" hidden="false" customHeight="false" outlineLevel="0" collapsed="false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9"/>
      <c r="BM590" s="19"/>
      <c r="BN590" s="19"/>
    </row>
    <row r="591" customFormat="false" ht="15" hidden="false" customHeight="false" outlineLevel="0" collapsed="false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9"/>
      <c r="BM591" s="19"/>
      <c r="BN591" s="19"/>
    </row>
    <row r="592" customFormat="false" ht="15" hidden="false" customHeight="false" outlineLevel="0" collapsed="false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9"/>
      <c r="BM592" s="19"/>
      <c r="BN592" s="19"/>
    </row>
    <row r="593" customFormat="false" ht="15" hidden="false" customHeight="false" outlineLevel="0" collapsed="false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9"/>
      <c r="BM593" s="19"/>
      <c r="BN593" s="19"/>
    </row>
    <row r="594" customFormat="false" ht="15" hidden="false" customHeight="false" outlineLevel="0" collapsed="false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9"/>
      <c r="BM594" s="19"/>
      <c r="BN594" s="19"/>
    </row>
    <row r="595" customFormat="false" ht="15" hidden="false" customHeight="false" outlineLevel="0" collapsed="false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9"/>
      <c r="BM595" s="19"/>
      <c r="BN595" s="19"/>
    </row>
    <row r="596" customFormat="false" ht="15" hidden="false" customHeight="false" outlineLevel="0" collapsed="false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9"/>
      <c r="BM596" s="19"/>
      <c r="BN596" s="19"/>
    </row>
    <row r="597" customFormat="false" ht="15" hidden="false" customHeight="false" outlineLevel="0" collapsed="false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9"/>
      <c r="BM597" s="19"/>
      <c r="BN597" s="19"/>
    </row>
    <row r="598" customFormat="false" ht="15" hidden="false" customHeight="false" outlineLevel="0" collapsed="false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9"/>
      <c r="BM598" s="19"/>
      <c r="BN598" s="19"/>
    </row>
    <row r="599" customFormat="false" ht="15" hidden="false" customHeight="false" outlineLevel="0" collapsed="false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9"/>
      <c r="BM599" s="19"/>
      <c r="BN599" s="19"/>
    </row>
    <row r="600" customFormat="false" ht="15" hidden="false" customHeight="false" outlineLevel="0" collapsed="false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9"/>
      <c r="BM600" s="19"/>
      <c r="BN600" s="19"/>
    </row>
    <row r="601" customFormat="false" ht="15" hidden="false" customHeight="false" outlineLevel="0" collapsed="false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9"/>
      <c r="BM601" s="19"/>
      <c r="BN601" s="19"/>
    </row>
    <row r="602" customFormat="false" ht="15" hidden="false" customHeight="false" outlineLevel="0" collapsed="false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9"/>
      <c r="BM602" s="19"/>
      <c r="BN602" s="19"/>
    </row>
    <row r="603" customFormat="false" ht="15" hidden="false" customHeight="false" outlineLevel="0" collapsed="false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9"/>
      <c r="BM603" s="19"/>
      <c r="BN603" s="19"/>
    </row>
    <row r="604" customFormat="false" ht="15" hidden="false" customHeight="false" outlineLevel="0" collapsed="false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9"/>
      <c r="BM604" s="19"/>
      <c r="BN604" s="19"/>
    </row>
    <row r="605" customFormat="false" ht="15" hidden="false" customHeight="false" outlineLevel="0" collapsed="false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9"/>
      <c r="BM605" s="19"/>
      <c r="BN605" s="19"/>
    </row>
    <row r="606" customFormat="false" ht="15" hidden="false" customHeight="false" outlineLevel="0" collapsed="false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9"/>
      <c r="BM606" s="19"/>
      <c r="BN606" s="19"/>
    </row>
    <row r="607" customFormat="false" ht="15" hidden="false" customHeight="false" outlineLevel="0" collapsed="false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9"/>
      <c r="BM607" s="19"/>
      <c r="BN607" s="19"/>
    </row>
    <row r="608" customFormat="false" ht="15" hidden="false" customHeight="false" outlineLevel="0" collapsed="false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9"/>
      <c r="BM608" s="19"/>
      <c r="BN608" s="19"/>
    </row>
    <row r="609" customFormat="false" ht="15" hidden="false" customHeight="false" outlineLevel="0" collapsed="false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9"/>
      <c r="BM609" s="19"/>
      <c r="BN609" s="19"/>
    </row>
    <row r="610" customFormat="false" ht="15" hidden="false" customHeight="false" outlineLevel="0" collapsed="false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9"/>
      <c r="BM610" s="19"/>
      <c r="BN610" s="19"/>
    </row>
    <row r="611" customFormat="false" ht="15" hidden="false" customHeight="false" outlineLevel="0" collapsed="false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9"/>
      <c r="BM611" s="19"/>
      <c r="BN611" s="19"/>
    </row>
    <row r="612" customFormat="false" ht="15" hidden="false" customHeight="false" outlineLevel="0" collapsed="false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9"/>
      <c r="BM612" s="19"/>
      <c r="BN612" s="19"/>
    </row>
    <row r="613" customFormat="false" ht="15" hidden="false" customHeight="false" outlineLevel="0" collapsed="false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9"/>
      <c r="BM613" s="19"/>
      <c r="BN613" s="19"/>
    </row>
    <row r="614" customFormat="false" ht="15" hidden="false" customHeight="false" outlineLevel="0" collapsed="false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9"/>
      <c r="BM614" s="19"/>
      <c r="BN614" s="19"/>
    </row>
    <row r="615" customFormat="false" ht="15" hidden="false" customHeight="false" outlineLevel="0" collapsed="false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9"/>
      <c r="BM615" s="19"/>
      <c r="BN615" s="19"/>
    </row>
    <row r="616" customFormat="false" ht="15" hidden="false" customHeight="false" outlineLevel="0" collapsed="false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9"/>
      <c r="BM616" s="19"/>
      <c r="BN616" s="19"/>
    </row>
    <row r="617" customFormat="false" ht="15" hidden="false" customHeight="false" outlineLevel="0" collapsed="false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9"/>
      <c r="BM617" s="19"/>
      <c r="BN617" s="19"/>
    </row>
    <row r="618" customFormat="false" ht="15" hidden="false" customHeight="false" outlineLevel="0" collapsed="false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9"/>
      <c r="BM618" s="19"/>
      <c r="BN618" s="19"/>
    </row>
    <row r="619" customFormat="false" ht="15" hidden="false" customHeight="false" outlineLevel="0" collapsed="false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9"/>
      <c r="BM619" s="19"/>
      <c r="BN619" s="19"/>
    </row>
    <row r="620" customFormat="false" ht="15" hidden="false" customHeight="false" outlineLevel="0" collapsed="false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9"/>
      <c r="BM620" s="19"/>
      <c r="BN620" s="19"/>
    </row>
    <row r="621" customFormat="false" ht="15" hidden="false" customHeight="false" outlineLevel="0" collapsed="false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9"/>
      <c r="BM621" s="19"/>
      <c r="BN621" s="19"/>
    </row>
    <row r="622" customFormat="false" ht="15" hidden="false" customHeight="false" outlineLevel="0" collapsed="false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9"/>
      <c r="BM622" s="19"/>
      <c r="BN622" s="19"/>
    </row>
    <row r="623" customFormat="false" ht="15" hidden="false" customHeight="false" outlineLevel="0" collapsed="false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9"/>
      <c r="BM623" s="19"/>
      <c r="BN623" s="19"/>
    </row>
    <row r="624" customFormat="false" ht="15" hidden="false" customHeight="false" outlineLevel="0" collapsed="false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9"/>
      <c r="BM624" s="19"/>
      <c r="BN624" s="19"/>
    </row>
    <row r="625" customFormat="false" ht="15" hidden="false" customHeight="false" outlineLevel="0" collapsed="false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9"/>
      <c r="BM625" s="19"/>
      <c r="BN625" s="19"/>
    </row>
    <row r="626" customFormat="false" ht="15" hidden="false" customHeight="false" outlineLevel="0" collapsed="false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9"/>
      <c r="BM626" s="19"/>
      <c r="BN626" s="19"/>
    </row>
    <row r="627" customFormat="false" ht="15" hidden="false" customHeight="false" outlineLevel="0" collapsed="false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9"/>
      <c r="BM627" s="19"/>
      <c r="BN627" s="19"/>
    </row>
    <row r="628" customFormat="false" ht="15" hidden="false" customHeight="false" outlineLevel="0" collapsed="false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9"/>
      <c r="BM628" s="19"/>
      <c r="BN628" s="19"/>
    </row>
    <row r="629" customFormat="false" ht="15" hidden="false" customHeight="false" outlineLevel="0" collapsed="false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9"/>
      <c r="BM629" s="19"/>
      <c r="BN629" s="19"/>
    </row>
    <row r="630" customFormat="false" ht="15" hidden="false" customHeight="false" outlineLevel="0" collapsed="false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9"/>
      <c r="BM630" s="19"/>
      <c r="BN630" s="19"/>
    </row>
    <row r="631" customFormat="false" ht="15" hidden="false" customHeight="false" outlineLevel="0" collapsed="false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9"/>
      <c r="BM631" s="19"/>
      <c r="BN631" s="19"/>
    </row>
    <row r="632" customFormat="false" ht="15" hidden="false" customHeight="false" outlineLevel="0" collapsed="false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9"/>
      <c r="BM632" s="19"/>
      <c r="BN632" s="19"/>
    </row>
    <row r="633" customFormat="false" ht="15" hidden="false" customHeight="false" outlineLevel="0" collapsed="false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9"/>
      <c r="BM633" s="19"/>
      <c r="BN633" s="19"/>
    </row>
    <row r="634" customFormat="false" ht="15" hidden="false" customHeight="false" outlineLevel="0" collapsed="false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9"/>
      <c r="BM634" s="19"/>
      <c r="BN634" s="19"/>
    </row>
    <row r="635" customFormat="false" ht="15" hidden="false" customHeight="false" outlineLevel="0" collapsed="false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9"/>
      <c r="BM635" s="19"/>
      <c r="BN635" s="19"/>
    </row>
    <row r="636" customFormat="false" ht="15" hidden="false" customHeight="false" outlineLevel="0" collapsed="false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9"/>
      <c r="BM636" s="19"/>
      <c r="BN636" s="19"/>
    </row>
    <row r="637" customFormat="false" ht="15" hidden="false" customHeight="false" outlineLevel="0" collapsed="false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9"/>
      <c r="BM637" s="19"/>
      <c r="BN637" s="19"/>
    </row>
    <row r="638" customFormat="false" ht="15" hidden="false" customHeight="false" outlineLevel="0" collapsed="false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9"/>
      <c r="BM638" s="19"/>
      <c r="BN638" s="19"/>
    </row>
    <row r="639" customFormat="false" ht="15" hidden="false" customHeight="false" outlineLevel="0" collapsed="false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9"/>
      <c r="BM639" s="19"/>
      <c r="BN639" s="19"/>
    </row>
    <row r="640" customFormat="false" ht="15" hidden="false" customHeight="false" outlineLevel="0" collapsed="false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9"/>
      <c r="BM640" s="19"/>
      <c r="BN640" s="19"/>
    </row>
    <row r="641" customFormat="false" ht="15" hidden="false" customHeight="false" outlineLevel="0" collapsed="false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9"/>
      <c r="BM641" s="19"/>
      <c r="BN641" s="19"/>
    </row>
    <row r="642" customFormat="false" ht="15" hidden="false" customHeight="false" outlineLevel="0" collapsed="false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9"/>
      <c r="BM642" s="19"/>
      <c r="BN642" s="19"/>
    </row>
    <row r="643" customFormat="false" ht="15" hidden="false" customHeight="false" outlineLevel="0" collapsed="false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9"/>
      <c r="BM643" s="19"/>
      <c r="BN643" s="19"/>
    </row>
    <row r="644" customFormat="false" ht="15" hidden="false" customHeight="false" outlineLevel="0" collapsed="false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9"/>
      <c r="BM644" s="19"/>
      <c r="BN644" s="19"/>
    </row>
    <row r="645" customFormat="false" ht="15" hidden="false" customHeight="false" outlineLevel="0" collapsed="false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9"/>
      <c r="BM645" s="19"/>
      <c r="BN645" s="19"/>
    </row>
    <row r="646" customFormat="false" ht="15" hidden="false" customHeight="false" outlineLevel="0" collapsed="false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9"/>
      <c r="BM646" s="19"/>
      <c r="BN646" s="19"/>
    </row>
    <row r="647" customFormat="false" ht="15" hidden="false" customHeight="false" outlineLevel="0" collapsed="false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9"/>
      <c r="BM647" s="19"/>
      <c r="BN647" s="19"/>
    </row>
    <row r="648" customFormat="false" ht="15" hidden="false" customHeight="false" outlineLevel="0" collapsed="false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9"/>
      <c r="BM648" s="19"/>
      <c r="BN648" s="19"/>
    </row>
    <row r="649" customFormat="false" ht="15" hidden="false" customHeight="false" outlineLevel="0" collapsed="false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9"/>
      <c r="BM649" s="19"/>
      <c r="BN649" s="19"/>
    </row>
    <row r="650" customFormat="false" ht="15" hidden="false" customHeight="false" outlineLevel="0" collapsed="false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9"/>
      <c r="BM650" s="19"/>
      <c r="BN650" s="19"/>
    </row>
    <row r="651" customFormat="false" ht="15" hidden="false" customHeight="false" outlineLevel="0" collapsed="false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9"/>
      <c r="BM651" s="19"/>
      <c r="BN651" s="19"/>
    </row>
    <row r="652" customFormat="false" ht="15" hidden="false" customHeight="false" outlineLevel="0" collapsed="false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9"/>
      <c r="BM652" s="19"/>
      <c r="BN652" s="19"/>
    </row>
    <row r="653" customFormat="false" ht="15" hidden="false" customHeight="false" outlineLevel="0" collapsed="false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20"/>
      <c r="BL653" s="19"/>
      <c r="BM653" s="19"/>
      <c r="BN653" s="19"/>
    </row>
    <row r="654" customFormat="false" ht="15" hidden="false" customHeight="false" outlineLevel="0" collapsed="false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21"/>
      <c r="BK654" s="17"/>
      <c r="BL654" s="19"/>
      <c r="BM654" s="19"/>
      <c r="BN654" s="19"/>
    </row>
    <row r="655" customFormat="false" ht="15" hidden="false" customHeight="false" outlineLevel="0" collapsed="false">
      <c r="BM655" s="19"/>
      <c r="BN655" s="19"/>
    </row>
    <row r="657" customFormat="false" ht="15" hidden="false" customHeight="false" outlineLevel="0" collapsed="false">
      <c r="BK657" s="19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2" width="9.83"/>
    <col collapsed="false" customWidth="true" hidden="false" outlineLevel="0" max="2" min="2" style="22" width="27.5"/>
    <col collapsed="false" customWidth="true" hidden="false" outlineLevel="0" max="3" min="3" style="22" width="21.83"/>
    <col collapsed="false" customWidth="true" hidden="false" outlineLevel="0" max="4" min="4" style="22" width="22"/>
    <col collapsed="false" customWidth="true" hidden="false" outlineLevel="0" max="5" min="5" style="22" width="22.16"/>
    <col collapsed="false" customWidth="true" hidden="false" outlineLevel="0" max="9" min="6" style="22" width="21.83"/>
    <col collapsed="false" customWidth="true" hidden="false" outlineLevel="0" max="10" min="10" style="22" width="22"/>
    <col collapsed="false" customWidth="true" hidden="false" outlineLevel="0" max="11" min="11" style="22" width="21.83"/>
    <col collapsed="false" customWidth="false" hidden="false" outlineLevel="0" max="13" min="12" style="22" width="9.16"/>
    <col collapsed="false" customWidth="true" hidden="false" outlineLevel="0" max="14" min="14" style="22" width="15.51"/>
    <col collapsed="false" customWidth="false" hidden="false" outlineLevel="0" max="249" min="15" style="22" width="9.16"/>
    <col collapsed="false" customWidth="true" hidden="false" outlineLevel="0" max="250" min="250" style="22" width="2.33"/>
    <col collapsed="false" customWidth="false" hidden="false" outlineLevel="0" max="251" min="251" style="22" width="9.16"/>
    <col collapsed="false" customWidth="true" hidden="false" outlineLevel="0" max="252" min="252" style="22" width="25.33"/>
    <col collapsed="false" customWidth="true" hidden="false" outlineLevel="0" max="253" min="253" style="22" width="12.33"/>
    <col collapsed="false" customWidth="true" hidden="false" outlineLevel="0" max="254" min="254" style="22" width="25.51"/>
    <col collapsed="false" customWidth="true" hidden="false" outlineLevel="0" max="255" min="255" style="22" width="21.67"/>
    <col collapsed="false" customWidth="true" hidden="false" outlineLevel="0" max="256" min="256" style="22" width="20.51"/>
    <col collapsed="false" customWidth="true" hidden="false" outlineLevel="0" max="257" min="257" style="22" width="21.5"/>
    <col collapsed="false" customWidth="true" hidden="false" outlineLevel="0" max="258" min="258" style="22" width="15.83"/>
    <col collapsed="false" customWidth="true" hidden="false" outlineLevel="0" max="259" min="259" style="22" width="17"/>
    <col collapsed="false" customWidth="true" hidden="false" outlineLevel="0" max="260" min="260" style="22" width="8.16"/>
    <col collapsed="false" customWidth="true" hidden="false" outlineLevel="0" max="261" min="261" style="22" width="19.83"/>
    <col collapsed="false" customWidth="false" hidden="false" outlineLevel="0" max="505" min="262" style="22" width="9.16"/>
    <col collapsed="false" customWidth="true" hidden="false" outlineLevel="0" max="506" min="506" style="22" width="2.33"/>
    <col collapsed="false" customWidth="false" hidden="false" outlineLevel="0" max="507" min="507" style="22" width="9.16"/>
    <col collapsed="false" customWidth="true" hidden="false" outlineLevel="0" max="508" min="508" style="22" width="25.33"/>
    <col collapsed="false" customWidth="true" hidden="false" outlineLevel="0" max="509" min="509" style="22" width="12.33"/>
    <col collapsed="false" customWidth="true" hidden="false" outlineLevel="0" max="510" min="510" style="22" width="25.51"/>
    <col collapsed="false" customWidth="true" hidden="false" outlineLevel="0" max="511" min="511" style="22" width="21.67"/>
    <col collapsed="false" customWidth="true" hidden="false" outlineLevel="0" max="512" min="512" style="22" width="20.51"/>
    <col collapsed="false" customWidth="true" hidden="false" outlineLevel="0" max="513" min="513" style="22" width="21.5"/>
    <col collapsed="false" customWidth="true" hidden="false" outlineLevel="0" max="514" min="514" style="22" width="15.83"/>
    <col collapsed="false" customWidth="true" hidden="false" outlineLevel="0" max="515" min="515" style="22" width="17"/>
    <col collapsed="false" customWidth="true" hidden="false" outlineLevel="0" max="516" min="516" style="22" width="8.16"/>
    <col collapsed="false" customWidth="true" hidden="false" outlineLevel="0" max="517" min="517" style="22" width="19.83"/>
    <col collapsed="false" customWidth="false" hidden="false" outlineLevel="0" max="761" min="518" style="22" width="9.16"/>
    <col collapsed="false" customWidth="true" hidden="false" outlineLevel="0" max="762" min="762" style="22" width="2.33"/>
    <col collapsed="false" customWidth="false" hidden="false" outlineLevel="0" max="763" min="763" style="22" width="9.16"/>
    <col collapsed="false" customWidth="true" hidden="false" outlineLevel="0" max="764" min="764" style="22" width="25.33"/>
    <col collapsed="false" customWidth="true" hidden="false" outlineLevel="0" max="765" min="765" style="22" width="12.33"/>
    <col collapsed="false" customWidth="true" hidden="false" outlineLevel="0" max="766" min="766" style="22" width="25.51"/>
    <col collapsed="false" customWidth="true" hidden="false" outlineLevel="0" max="767" min="767" style="22" width="21.67"/>
    <col collapsed="false" customWidth="true" hidden="false" outlineLevel="0" max="768" min="768" style="22" width="20.51"/>
    <col collapsed="false" customWidth="true" hidden="false" outlineLevel="0" max="769" min="769" style="22" width="21.5"/>
    <col collapsed="false" customWidth="true" hidden="false" outlineLevel="0" max="770" min="770" style="22" width="15.83"/>
    <col collapsed="false" customWidth="true" hidden="false" outlineLevel="0" max="771" min="771" style="22" width="17"/>
    <col collapsed="false" customWidth="true" hidden="false" outlineLevel="0" max="772" min="772" style="22" width="8.16"/>
    <col collapsed="false" customWidth="true" hidden="false" outlineLevel="0" max="773" min="773" style="22" width="19.83"/>
    <col collapsed="false" customWidth="false" hidden="false" outlineLevel="0" max="1017" min="774" style="22" width="9.16"/>
    <col collapsed="false" customWidth="true" hidden="false" outlineLevel="0" max="1018" min="1018" style="22" width="2.33"/>
    <col collapsed="false" customWidth="false" hidden="false" outlineLevel="0" max="1019" min="1019" style="22" width="9.16"/>
    <col collapsed="false" customWidth="true" hidden="false" outlineLevel="0" max="1020" min="1020" style="22" width="25.33"/>
    <col collapsed="false" customWidth="true" hidden="false" outlineLevel="0" max="1021" min="1021" style="22" width="12.33"/>
    <col collapsed="false" customWidth="true" hidden="false" outlineLevel="0" max="1022" min="1022" style="22" width="25.51"/>
    <col collapsed="false" customWidth="true" hidden="false" outlineLevel="0" max="1023" min="1023" style="22" width="21.67"/>
    <col collapsed="false" customWidth="false" hidden="false" outlineLevel="0" max="16384" min="1024" style="23" width="9.16"/>
  </cols>
  <sheetData>
    <row r="1" customFormat="false" ht="15" hidden="false" customHeight="false" outlineLevel="0" collapsed="false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customFormat="false" ht="15" hidden="false" customHeight="false" outlineLevel="0" collapsed="false">
      <c r="A2" s="25" t="s">
        <v>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9" customFormat="true" ht="30" hidden="false" customHeight="false" outlineLevel="0" collapsed="false">
      <c r="A3" s="26" t="s">
        <v>0</v>
      </c>
      <c r="B3" s="27" t="s">
        <v>68</v>
      </c>
      <c r="C3" s="27" t="s">
        <v>69</v>
      </c>
      <c r="D3" s="27" t="s">
        <v>70</v>
      </c>
      <c r="E3" s="27" t="s">
        <v>35</v>
      </c>
      <c r="F3" s="27" t="s">
        <v>42</v>
      </c>
      <c r="G3" s="27" t="s">
        <v>51</v>
      </c>
      <c r="H3" s="27" t="s">
        <v>71</v>
      </c>
      <c r="I3" s="27" t="s">
        <v>72</v>
      </c>
      <c r="J3" s="27" t="s">
        <v>73</v>
      </c>
      <c r="K3" s="27" t="s">
        <v>74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</row>
    <row r="4" customFormat="false" ht="15" hidden="false" customHeight="false" outlineLevel="0" collapsed="false">
      <c r="A4" s="30" t="n">
        <v>1</v>
      </c>
      <c r="B4" s="31" t="s">
        <v>75</v>
      </c>
      <c r="C4" s="32" t="n">
        <v>0</v>
      </c>
      <c r="D4" s="32" t="n">
        <v>0</v>
      </c>
      <c r="E4" s="32" t="n">
        <v>0.00014953</v>
      </c>
      <c r="F4" s="32" t="n">
        <v>0.0212102</v>
      </c>
      <c r="G4" s="32" t="n">
        <v>0</v>
      </c>
      <c r="H4" s="32" t="n">
        <v>0</v>
      </c>
      <c r="I4" s="32" t="n">
        <v>0</v>
      </c>
      <c r="J4" s="32" t="n">
        <v>0.02135974</v>
      </c>
      <c r="K4" s="32" t="n">
        <v>0</v>
      </c>
    </row>
    <row r="5" customFormat="false" ht="15" hidden="false" customHeight="false" outlineLevel="0" collapsed="false">
      <c r="A5" s="30" t="n">
        <v>2</v>
      </c>
      <c r="B5" s="33" t="s">
        <v>76</v>
      </c>
      <c r="C5" s="32" t="n">
        <v>0.04594356</v>
      </c>
      <c r="D5" s="32" t="n">
        <v>0</v>
      </c>
      <c r="E5" s="32" t="n">
        <v>0.26716664</v>
      </c>
      <c r="F5" s="32" t="n">
        <v>23.38627541</v>
      </c>
      <c r="G5" s="32" t="n">
        <v>0</v>
      </c>
      <c r="H5" s="32" t="n">
        <v>0</v>
      </c>
      <c r="I5" s="32" t="n">
        <v>0</v>
      </c>
      <c r="J5" s="32" t="n">
        <v>23.69938562</v>
      </c>
      <c r="K5" s="32" t="n">
        <v>0</v>
      </c>
    </row>
    <row r="6" customFormat="false" ht="15" hidden="false" customHeight="false" outlineLevel="0" collapsed="false">
      <c r="A6" s="30" t="n">
        <v>3</v>
      </c>
      <c r="B6" s="31" t="s">
        <v>77</v>
      </c>
      <c r="C6" s="32" t="n">
        <v>0</v>
      </c>
      <c r="D6" s="32" t="n">
        <v>0</v>
      </c>
      <c r="E6" s="32" t="n">
        <v>0.00308934</v>
      </c>
      <c r="F6" s="32" t="n">
        <v>0.45386277</v>
      </c>
      <c r="G6" s="32" t="n">
        <v>0</v>
      </c>
      <c r="H6" s="32" t="n">
        <v>0</v>
      </c>
      <c r="I6" s="32" t="n">
        <v>0</v>
      </c>
      <c r="J6" s="32" t="n">
        <v>0.45695211</v>
      </c>
      <c r="K6" s="32" t="n">
        <v>0</v>
      </c>
    </row>
    <row r="7" customFormat="false" ht="15" hidden="false" customHeight="false" outlineLevel="0" collapsed="false">
      <c r="A7" s="30" t="n">
        <v>4</v>
      </c>
      <c r="B7" s="33" t="s">
        <v>78</v>
      </c>
      <c r="C7" s="32" t="n">
        <v>0</v>
      </c>
      <c r="D7" s="32" t="n">
        <v>0</v>
      </c>
      <c r="E7" s="32" t="n">
        <v>0.03184709</v>
      </c>
      <c r="F7" s="32" t="n">
        <v>2.27385482</v>
      </c>
      <c r="G7" s="32" t="n">
        <v>0</v>
      </c>
      <c r="H7" s="32" t="n">
        <v>0</v>
      </c>
      <c r="I7" s="32" t="n">
        <v>0</v>
      </c>
      <c r="J7" s="32" t="n">
        <v>2.30570191</v>
      </c>
      <c r="K7" s="32" t="n">
        <v>0</v>
      </c>
    </row>
    <row r="8" customFormat="false" ht="15" hidden="false" customHeight="false" outlineLevel="0" collapsed="false">
      <c r="A8" s="30" t="n">
        <v>5</v>
      </c>
      <c r="B8" s="33" t="s">
        <v>79</v>
      </c>
      <c r="C8" s="32" t="n">
        <v>0.01816993</v>
      </c>
      <c r="D8" s="32" t="n">
        <v>0</v>
      </c>
      <c r="E8" s="32" t="n">
        <v>0.18672913</v>
      </c>
      <c r="F8" s="32" t="n">
        <v>13.51070337</v>
      </c>
      <c r="G8" s="32" t="n">
        <v>0</v>
      </c>
      <c r="H8" s="32" t="n">
        <v>0</v>
      </c>
      <c r="I8" s="32" t="n">
        <v>0</v>
      </c>
      <c r="J8" s="32" t="n">
        <v>13.71560244</v>
      </c>
      <c r="K8" s="32" t="n">
        <v>0</v>
      </c>
    </row>
    <row r="9" customFormat="false" ht="15" hidden="false" customHeight="false" outlineLevel="0" collapsed="false">
      <c r="A9" s="30" t="n">
        <v>6</v>
      </c>
      <c r="B9" s="33" t="s">
        <v>80</v>
      </c>
      <c r="C9" s="32" t="n">
        <v>0.00274755</v>
      </c>
      <c r="D9" s="32" t="n">
        <v>0</v>
      </c>
      <c r="E9" s="32" t="n">
        <v>0.25413067</v>
      </c>
      <c r="F9" s="32" t="n">
        <v>9.72195325</v>
      </c>
      <c r="G9" s="32" t="n">
        <v>0</v>
      </c>
      <c r="H9" s="32" t="n">
        <v>0</v>
      </c>
      <c r="I9" s="32" t="n">
        <v>0</v>
      </c>
      <c r="J9" s="32" t="n">
        <v>9.97883147</v>
      </c>
      <c r="K9" s="32" t="n">
        <v>0</v>
      </c>
    </row>
    <row r="10" customFormat="false" ht="15" hidden="false" customHeight="false" outlineLevel="0" collapsed="false">
      <c r="A10" s="30" t="n">
        <v>7</v>
      </c>
      <c r="B10" s="33" t="s">
        <v>81</v>
      </c>
      <c r="C10" s="32" t="n">
        <v>0.13566147</v>
      </c>
      <c r="D10" s="32" t="n">
        <v>0</v>
      </c>
      <c r="E10" s="32" t="n">
        <v>0.62219154</v>
      </c>
      <c r="F10" s="32" t="n">
        <v>34.03673386</v>
      </c>
      <c r="G10" s="32" t="n">
        <v>0</v>
      </c>
      <c r="H10" s="32" t="n">
        <v>0</v>
      </c>
      <c r="I10" s="32" t="n">
        <v>0</v>
      </c>
      <c r="J10" s="32" t="n">
        <v>34.79458687</v>
      </c>
      <c r="K10" s="32" t="n">
        <v>0</v>
      </c>
    </row>
    <row r="11" customFormat="false" ht="15" hidden="false" customHeight="false" outlineLevel="0" collapsed="false">
      <c r="A11" s="30" t="n">
        <v>8</v>
      </c>
      <c r="B11" s="31" t="s">
        <v>82</v>
      </c>
      <c r="C11" s="32" t="n">
        <v>0</v>
      </c>
      <c r="D11" s="32" t="n">
        <v>0</v>
      </c>
      <c r="E11" s="32" t="n">
        <v>0.04850182</v>
      </c>
      <c r="F11" s="32" t="n">
        <v>3.66947465</v>
      </c>
      <c r="G11" s="32" t="n">
        <v>0</v>
      </c>
      <c r="H11" s="32" t="n">
        <v>0</v>
      </c>
      <c r="I11" s="32" t="n">
        <v>0</v>
      </c>
      <c r="J11" s="32" t="n">
        <v>3.71797647</v>
      </c>
      <c r="K11" s="32" t="n">
        <v>0</v>
      </c>
    </row>
    <row r="12" customFormat="false" ht="15" hidden="false" customHeight="false" outlineLevel="0" collapsed="false">
      <c r="A12" s="30" t="n">
        <v>9</v>
      </c>
      <c r="B12" s="31" t="s">
        <v>83</v>
      </c>
      <c r="C12" s="32" t="n">
        <v>0</v>
      </c>
      <c r="D12" s="32" t="n">
        <v>0</v>
      </c>
      <c r="E12" s="32" t="n">
        <v>0</v>
      </c>
      <c r="F12" s="32" t="n">
        <v>0.05127622</v>
      </c>
      <c r="G12" s="32" t="n">
        <v>0</v>
      </c>
      <c r="H12" s="32" t="n">
        <v>0</v>
      </c>
      <c r="I12" s="32" t="n">
        <v>0</v>
      </c>
      <c r="J12" s="32" t="n">
        <v>0.05127622</v>
      </c>
      <c r="K12" s="32" t="n">
        <v>0</v>
      </c>
    </row>
    <row r="13" customFormat="false" ht="15" hidden="false" customHeight="false" outlineLevel="0" collapsed="false">
      <c r="A13" s="30" t="n">
        <v>10</v>
      </c>
      <c r="B13" s="33" t="s">
        <v>84</v>
      </c>
      <c r="C13" s="32" t="n">
        <v>0.00011008</v>
      </c>
      <c r="D13" s="32" t="n">
        <v>0</v>
      </c>
      <c r="E13" s="32" t="n">
        <v>0.82819153</v>
      </c>
      <c r="F13" s="32" t="n">
        <v>15.13401715</v>
      </c>
      <c r="G13" s="32" t="n">
        <v>0</v>
      </c>
      <c r="H13" s="32" t="n">
        <v>0</v>
      </c>
      <c r="I13" s="32" t="n">
        <v>0</v>
      </c>
      <c r="J13" s="32" t="n">
        <v>15.96231876</v>
      </c>
      <c r="K13" s="32" t="n">
        <v>0</v>
      </c>
    </row>
    <row r="14" customFormat="false" ht="15" hidden="false" customHeight="false" outlineLevel="0" collapsed="false">
      <c r="A14" s="30" t="n">
        <v>11</v>
      </c>
      <c r="B14" s="33" t="s">
        <v>85</v>
      </c>
      <c r="C14" s="32" t="n">
        <v>28.41347742</v>
      </c>
      <c r="D14" s="32" t="n">
        <v>0</v>
      </c>
      <c r="E14" s="32" t="n">
        <v>254.00323233</v>
      </c>
      <c r="F14" s="32" t="n">
        <v>1497.53247895</v>
      </c>
      <c r="G14" s="32" t="n">
        <v>0</v>
      </c>
      <c r="H14" s="32" t="n">
        <v>0</v>
      </c>
      <c r="I14" s="32" t="n">
        <v>0</v>
      </c>
      <c r="J14" s="32" t="n">
        <v>1779.94918871</v>
      </c>
      <c r="K14" s="32" t="n">
        <v>0</v>
      </c>
    </row>
    <row r="15" customFormat="false" ht="15" hidden="false" customHeight="false" outlineLevel="0" collapsed="false">
      <c r="A15" s="30" t="n">
        <v>12</v>
      </c>
      <c r="B15" s="33" t="s">
        <v>86</v>
      </c>
      <c r="C15" s="32" t="n">
        <v>0.19461443</v>
      </c>
      <c r="D15" s="32" t="n">
        <v>0</v>
      </c>
      <c r="E15" s="32" t="n">
        <v>2.73722668</v>
      </c>
      <c r="F15" s="32" t="n">
        <v>52.42044067</v>
      </c>
      <c r="G15" s="32" t="n">
        <v>0</v>
      </c>
      <c r="H15" s="32" t="n">
        <v>0</v>
      </c>
      <c r="I15" s="32" t="n">
        <v>0</v>
      </c>
      <c r="J15" s="32" t="n">
        <v>55.35228178</v>
      </c>
      <c r="K15" s="32" t="n">
        <v>0</v>
      </c>
    </row>
    <row r="16" customFormat="false" ht="15" hidden="false" customHeight="false" outlineLevel="0" collapsed="false">
      <c r="A16" s="30" t="n">
        <v>13</v>
      </c>
      <c r="B16" s="33" t="s">
        <v>87</v>
      </c>
      <c r="C16" s="32" t="n">
        <v>0.00055045</v>
      </c>
      <c r="D16" s="32" t="n">
        <v>0</v>
      </c>
      <c r="E16" s="32" t="n">
        <v>0.09598871</v>
      </c>
      <c r="F16" s="32" t="n">
        <v>4.19989578</v>
      </c>
      <c r="G16" s="32" t="n">
        <v>0</v>
      </c>
      <c r="H16" s="32" t="n">
        <v>0</v>
      </c>
      <c r="I16" s="32" t="n">
        <v>0</v>
      </c>
      <c r="J16" s="32" t="n">
        <v>4.29643494</v>
      </c>
      <c r="K16" s="32" t="n">
        <v>0</v>
      </c>
    </row>
    <row r="17" customFormat="false" ht="15" hidden="false" customHeight="false" outlineLevel="0" collapsed="false">
      <c r="A17" s="30" t="n">
        <v>14</v>
      </c>
      <c r="B17" s="33" t="s">
        <v>88</v>
      </c>
      <c r="C17" s="32" t="n">
        <v>0</v>
      </c>
      <c r="D17" s="32" t="n">
        <v>0</v>
      </c>
      <c r="E17" s="32" t="n">
        <v>0.00630499</v>
      </c>
      <c r="F17" s="32" t="n">
        <v>1.64365122</v>
      </c>
      <c r="G17" s="32" t="n">
        <v>0</v>
      </c>
      <c r="H17" s="32" t="n">
        <v>0</v>
      </c>
      <c r="I17" s="32" t="n">
        <v>0</v>
      </c>
      <c r="J17" s="32" t="n">
        <v>1.64995621</v>
      </c>
      <c r="K17" s="32" t="n">
        <v>0</v>
      </c>
    </row>
    <row r="18" customFormat="false" ht="15" hidden="false" customHeight="false" outlineLevel="0" collapsed="false">
      <c r="A18" s="30" t="n">
        <v>15</v>
      </c>
      <c r="B18" s="33" t="s">
        <v>89</v>
      </c>
      <c r="C18" s="32" t="n">
        <v>0.0125785</v>
      </c>
      <c r="D18" s="32" t="n">
        <v>0</v>
      </c>
      <c r="E18" s="32" t="n">
        <v>0.99925696</v>
      </c>
      <c r="F18" s="32" t="n">
        <v>48.42910134</v>
      </c>
      <c r="G18" s="32" t="n">
        <v>0</v>
      </c>
      <c r="H18" s="32" t="n">
        <v>0</v>
      </c>
      <c r="I18" s="32" t="n">
        <v>0</v>
      </c>
      <c r="J18" s="32" t="n">
        <v>49.4409368</v>
      </c>
      <c r="K18" s="32" t="n">
        <v>0</v>
      </c>
    </row>
    <row r="19" customFormat="false" ht="15" hidden="false" customHeight="false" outlineLevel="0" collapsed="false">
      <c r="A19" s="30" t="n">
        <v>16</v>
      </c>
      <c r="B19" s="33" t="s">
        <v>90</v>
      </c>
      <c r="C19" s="32" t="n">
        <v>0.2888398</v>
      </c>
      <c r="D19" s="32" t="n">
        <v>0</v>
      </c>
      <c r="E19" s="32" t="n">
        <v>2.55723727</v>
      </c>
      <c r="F19" s="32" t="n">
        <v>81.1191192</v>
      </c>
      <c r="G19" s="32" t="n">
        <v>0</v>
      </c>
      <c r="H19" s="32" t="n">
        <v>0</v>
      </c>
      <c r="I19" s="32" t="n">
        <v>0</v>
      </c>
      <c r="J19" s="32" t="n">
        <v>83.96519626</v>
      </c>
      <c r="K19" s="32" t="n">
        <v>0</v>
      </c>
    </row>
    <row r="20" customFormat="false" ht="15" hidden="false" customHeight="false" outlineLevel="0" collapsed="false">
      <c r="A20" s="30" t="n">
        <v>17</v>
      </c>
      <c r="B20" s="33" t="s">
        <v>91</v>
      </c>
      <c r="C20" s="32" t="n">
        <v>0</v>
      </c>
      <c r="D20" s="32" t="n">
        <v>0</v>
      </c>
      <c r="E20" s="32" t="n">
        <v>0.37552004</v>
      </c>
      <c r="F20" s="32" t="n">
        <v>7.25316705</v>
      </c>
      <c r="G20" s="32" t="n">
        <v>0</v>
      </c>
      <c r="H20" s="32" t="n">
        <v>0</v>
      </c>
      <c r="I20" s="32" t="n">
        <v>0</v>
      </c>
      <c r="J20" s="32" t="n">
        <v>7.62868709</v>
      </c>
      <c r="K20" s="32" t="n">
        <v>0</v>
      </c>
    </row>
    <row r="21" customFormat="false" ht="15" hidden="false" customHeight="false" outlineLevel="0" collapsed="false">
      <c r="A21" s="30" t="n">
        <v>18</v>
      </c>
      <c r="B21" s="31" t="s">
        <v>92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</row>
    <row r="22" customFormat="false" ht="15" hidden="false" customHeight="false" outlineLevel="0" collapsed="false">
      <c r="A22" s="30" t="n">
        <v>19</v>
      </c>
      <c r="B22" s="33" t="s">
        <v>93</v>
      </c>
      <c r="C22" s="32" t="n">
        <v>0.09672006</v>
      </c>
      <c r="D22" s="32" t="n">
        <v>0</v>
      </c>
      <c r="E22" s="32" t="n">
        <v>5.90823959</v>
      </c>
      <c r="F22" s="32" t="n">
        <v>127.0530925</v>
      </c>
      <c r="G22" s="32" t="n">
        <v>0</v>
      </c>
      <c r="H22" s="32" t="n">
        <v>0</v>
      </c>
      <c r="I22" s="32" t="n">
        <v>0</v>
      </c>
      <c r="J22" s="32" t="n">
        <v>133.05805215</v>
      </c>
      <c r="K22" s="32" t="n">
        <v>0</v>
      </c>
    </row>
    <row r="23" customFormat="false" ht="15" hidden="false" customHeight="false" outlineLevel="0" collapsed="false">
      <c r="A23" s="30" t="n">
        <v>20</v>
      </c>
      <c r="B23" s="33" t="s">
        <v>94</v>
      </c>
      <c r="C23" s="32" t="n">
        <v>13.86310621</v>
      </c>
      <c r="D23" s="32" t="n">
        <v>0</v>
      </c>
      <c r="E23" s="32" t="n">
        <v>94.32249083</v>
      </c>
      <c r="F23" s="32" t="n">
        <v>1295.06798291</v>
      </c>
      <c r="G23" s="32" t="n">
        <v>0</v>
      </c>
      <c r="H23" s="32" t="n">
        <v>0</v>
      </c>
      <c r="I23" s="32" t="n">
        <v>0</v>
      </c>
      <c r="J23" s="32" t="n">
        <v>1403.25357995</v>
      </c>
      <c r="K23" s="32" t="n">
        <v>0</v>
      </c>
    </row>
    <row r="24" customFormat="false" ht="15" hidden="false" customHeight="false" outlineLevel="0" collapsed="false">
      <c r="A24" s="30" t="n">
        <v>21</v>
      </c>
      <c r="B24" s="31" t="s">
        <v>95</v>
      </c>
      <c r="C24" s="32" t="n">
        <v>0</v>
      </c>
      <c r="D24" s="32" t="n">
        <v>0</v>
      </c>
      <c r="E24" s="32" t="n">
        <v>0.00044851</v>
      </c>
      <c r="F24" s="32" t="n">
        <v>0.02204125</v>
      </c>
      <c r="G24" s="32" t="n">
        <v>0</v>
      </c>
      <c r="H24" s="32" t="n">
        <v>0</v>
      </c>
      <c r="I24" s="32" t="n">
        <v>0</v>
      </c>
      <c r="J24" s="32" t="n">
        <v>0.02248976</v>
      </c>
      <c r="K24" s="32" t="n">
        <v>0</v>
      </c>
    </row>
    <row r="25" customFormat="false" ht="15" hidden="false" customHeight="false" outlineLevel="0" collapsed="false">
      <c r="A25" s="30" t="n">
        <v>22</v>
      </c>
      <c r="B25" s="33" t="s">
        <v>96</v>
      </c>
      <c r="C25" s="32" t="n">
        <v>0</v>
      </c>
      <c r="D25" s="32" t="n">
        <v>0</v>
      </c>
      <c r="E25" s="32" t="n">
        <v>0.0029657</v>
      </c>
      <c r="F25" s="32" t="n">
        <v>0.13044159</v>
      </c>
      <c r="G25" s="32" t="n">
        <v>0</v>
      </c>
      <c r="H25" s="32" t="n">
        <v>0</v>
      </c>
      <c r="I25" s="32" t="n">
        <v>0</v>
      </c>
      <c r="J25" s="32" t="n">
        <v>0.13340728</v>
      </c>
      <c r="K25" s="32" t="n">
        <v>0</v>
      </c>
    </row>
    <row r="26" customFormat="false" ht="15" hidden="false" customHeight="false" outlineLevel="0" collapsed="false">
      <c r="A26" s="30" t="n">
        <v>23</v>
      </c>
      <c r="B26" s="31" t="s">
        <v>97</v>
      </c>
      <c r="C26" s="32" t="n">
        <v>0</v>
      </c>
      <c r="D26" s="32" t="n">
        <v>0</v>
      </c>
      <c r="E26" s="32" t="n">
        <v>0</v>
      </c>
      <c r="F26" s="32" t="n">
        <v>0.00051889</v>
      </c>
      <c r="G26" s="32" t="n">
        <v>0</v>
      </c>
      <c r="H26" s="32" t="n">
        <v>0</v>
      </c>
      <c r="I26" s="32" t="n">
        <v>0</v>
      </c>
      <c r="J26" s="32" t="n">
        <v>0.00051889</v>
      </c>
      <c r="K26" s="32" t="n">
        <v>0</v>
      </c>
    </row>
    <row r="27" customFormat="false" ht="15" hidden="false" customHeight="false" outlineLevel="0" collapsed="false">
      <c r="A27" s="30" t="n">
        <v>24</v>
      </c>
      <c r="B27" s="31" t="s">
        <v>98</v>
      </c>
      <c r="C27" s="32" t="n">
        <v>0</v>
      </c>
      <c r="D27" s="32" t="n">
        <v>0</v>
      </c>
      <c r="E27" s="32" t="n">
        <v>0.00014953</v>
      </c>
      <c r="F27" s="32" t="n">
        <v>0.00187234</v>
      </c>
      <c r="G27" s="32" t="n">
        <v>0</v>
      </c>
      <c r="H27" s="32" t="n">
        <v>0</v>
      </c>
      <c r="I27" s="32" t="n">
        <v>0</v>
      </c>
      <c r="J27" s="32" t="n">
        <v>0.00202187</v>
      </c>
      <c r="K27" s="32" t="n">
        <v>0</v>
      </c>
    </row>
    <row r="28" customFormat="false" ht="15" hidden="false" customHeight="false" outlineLevel="0" collapsed="false">
      <c r="A28" s="30" t="n">
        <v>25</v>
      </c>
      <c r="B28" s="33" t="s">
        <v>99</v>
      </c>
      <c r="C28" s="32" t="n">
        <v>0.06801732</v>
      </c>
      <c r="D28" s="32" t="n">
        <v>0</v>
      </c>
      <c r="E28" s="32" t="n">
        <v>3.15145488</v>
      </c>
      <c r="F28" s="32" t="n">
        <v>104.21101316</v>
      </c>
      <c r="G28" s="32" t="n">
        <v>0</v>
      </c>
      <c r="H28" s="32" t="n">
        <v>0</v>
      </c>
      <c r="I28" s="32" t="n">
        <v>0</v>
      </c>
      <c r="J28" s="32" t="n">
        <v>107.43048537</v>
      </c>
      <c r="K28" s="32" t="n">
        <v>0</v>
      </c>
    </row>
    <row r="29" customFormat="false" ht="15" hidden="false" customHeight="false" outlineLevel="0" collapsed="false">
      <c r="A29" s="30" t="n">
        <v>26</v>
      </c>
      <c r="B29" s="33" t="s">
        <v>100</v>
      </c>
      <c r="C29" s="32" t="n">
        <v>0</v>
      </c>
      <c r="D29" s="32" t="n">
        <v>0</v>
      </c>
      <c r="E29" s="32" t="n">
        <v>5.76417793</v>
      </c>
      <c r="F29" s="32" t="n">
        <v>42.94910962</v>
      </c>
      <c r="G29" s="32" t="n">
        <v>0</v>
      </c>
      <c r="H29" s="32" t="n">
        <v>0</v>
      </c>
      <c r="I29" s="32" t="n">
        <v>0</v>
      </c>
      <c r="J29" s="32" t="n">
        <v>48.71328756</v>
      </c>
      <c r="K29" s="32" t="n">
        <v>0</v>
      </c>
    </row>
    <row r="30" customFormat="false" ht="15" hidden="false" customHeight="false" outlineLevel="0" collapsed="false">
      <c r="A30" s="30" t="n">
        <v>27</v>
      </c>
      <c r="B30" s="33" t="s">
        <v>101</v>
      </c>
      <c r="C30" s="32" t="n">
        <v>0.06869895</v>
      </c>
      <c r="D30" s="32" t="n">
        <v>0</v>
      </c>
      <c r="E30" s="32" t="n">
        <v>0.17571116</v>
      </c>
      <c r="F30" s="32" t="n">
        <v>24.26702296</v>
      </c>
      <c r="G30" s="32" t="n">
        <v>0</v>
      </c>
      <c r="H30" s="32" t="n">
        <v>0</v>
      </c>
      <c r="I30" s="32" t="n">
        <v>0</v>
      </c>
      <c r="J30" s="32" t="n">
        <v>24.51143306</v>
      </c>
      <c r="K30" s="32" t="n">
        <v>0</v>
      </c>
    </row>
    <row r="31" customFormat="false" ht="15" hidden="false" customHeight="false" outlineLevel="0" collapsed="false">
      <c r="A31" s="30" t="n">
        <v>28</v>
      </c>
      <c r="B31" s="33" t="s">
        <v>102</v>
      </c>
      <c r="C31" s="32" t="n">
        <v>0</v>
      </c>
      <c r="D31" s="32" t="n">
        <v>0</v>
      </c>
      <c r="E31" s="32" t="n">
        <v>0.03313786</v>
      </c>
      <c r="F31" s="32" t="n">
        <v>1.18779382</v>
      </c>
      <c r="G31" s="32" t="n">
        <v>0</v>
      </c>
      <c r="H31" s="32" t="n">
        <v>0</v>
      </c>
      <c r="I31" s="32" t="n">
        <v>0</v>
      </c>
      <c r="J31" s="32" t="n">
        <v>1.22093168</v>
      </c>
      <c r="K31" s="32" t="n">
        <v>0</v>
      </c>
    </row>
    <row r="32" customFormat="false" ht="15" hidden="false" customHeight="false" outlineLevel="0" collapsed="false">
      <c r="A32" s="30" t="n">
        <v>29</v>
      </c>
      <c r="B32" s="33" t="s">
        <v>103</v>
      </c>
      <c r="C32" s="32" t="n">
        <v>0.10836924</v>
      </c>
      <c r="D32" s="32" t="n">
        <v>0</v>
      </c>
      <c r="E32" s="32" t="n">
        <v>1.19022851</v>
      </c>
      <c r="F32" s="32" t="n">
        <v>29.2923971</v>
      </c>
      <c r="G32" s="32" t="n">
        <v>0</v>
      </c>
      <c r="H32" s="32" t="n">
        <v>0</v>
      </c>
      <c r="I32" s="32" t="n">
        <v>0</v>
      </c>
      <c r="J32" s="32" t="n">
        <v>30.59099485</v>
      </c>
      <c r="K32" s="32" t="n">
        <v>0</v>
      </c>
    </row>
    <row r="33" customFormat="false" ht="15" hidden="false" customHeight="false" outlineLevel="0" collapsed="false">
      <c r="A33" s="30" t="n">
        <v>30</v>
      </c>
      <c r="B33" s="33" t="s">
        <v>104</v>
      </c>
      <c r="C33" s="32" t="n">
        <v>0.31718594</v>
      </c>
      <c r="D33" s="32" t="n">
        <v>0</v>
      </c>
      <c r="E33" s="32" t="n">
        <v>0.49220169</v>
      </c>
      <c r="F33" s="32" t="n">
        <v>32.4803742</v>
      </c>
      <c r="G33" s="32" t="n">
        <v>0</v>
      </c>
      <c r="H33" s="32" t="n">
        <v>0</v>
      </c>
      <c r="I33" s="32" t="n">
        <v>0</v>
      </c>
      <c r="J33" s="32" t="n">
        <v>33.28976184</v>
      </c>
      <c r="K33" s="32" t="n">
        <v>0</v>
      </c>
    </row>
    <row r="34" customFormat="false" ht="15" hidden="false" customHeight="false" outlineLevel="0" collapsed="false">
      <c r="A34" s="30" t="n">
        <v>31</v>
      </c>
      <c r="B34" s="31" t="s">
        <v>105</v>
      </c>
      <c r="C34" s="32" t="n">
        <v>0</v>
      </c>
      <c r="D34" s="32" t="n">
        <v>0</v>
      </c>
      <c r="E34" s="32" t="n">
        <v>0.00523197</v>
      </c>
      <c r="F34" s="32" t="n">
        <v>0.02544919</v>
      </c>
      <c r="G34" s="32" t="n">
        <v>0</v>
      </c>
      <c r="H34" s="32" t="n">
        <v>0</v>
      </c>
      <c r="I34" s="32" t="n">
        <v>0</v>
      </c>
      <c r="J34" s="32" t="n">
        <v>0.03068116</v>
      </c>
      <c r="K34" s="32" t="n">
        <v>0</v>
      </c>
    </row>
    <row r="35" customFormat="false" ht="15" hidden="false" customHeight="false" outlineLevel="0" collapsed="false">
      <c r="A35" s="30" t="n">
        <v>32</v>
      </c>
      <c r="B35" s="33" t="s">
        <v>106</v>
      </c>
      <c r="C35" s="32" t="n">
        <v>0.27865121</v>
      </c>
      <c r="D35" s="32" t="n">
        <v>0</v>
      </c>
      <c r="E35" s="32" t="n">
        <v>1.18095978</v>
      </c>
      <c r="F35" s="32" t="n">
        <v>33.10626206</v>
      </c>
      <c r="G35" s="32" t="n">
        <v>0</v>
      </c>
      <c r="H35" s="32" t="n">
        <v>0</v>
      </c>
      <c r="I35" s="32" t="n">
        <v>0</v>
      </c>
      <c r="J35" s="32" t="n">
        <v>34.56587305</v>
      </c>
      <c r="K35" s="32" t="n">
        <v>0</v>
      </c>
    </row>
    <row r="36" customFormat="false" ht="15" hidden="false" customHeight="false" outlineLevel="0" collapsed="false">
      <c r="A36" s="30" t="n">
        <v>33</v>
      </c>
      <c r="B36" s="33" t="s">
        <v>107</v>
      </c>
      <c r="C36" s="32" t="n">
        <v>0.0391202</v>
      </c>
      <c r="D36" s="32" t="n">
        <v>0</v>
      </c>
      <c r="E36" s="32" t="n">
        <v>1.67120552</v>
      </c>
      <c r="F36" s="32" t="n">
        <v>75.83191466</v>
      </c>
      <c r="G36" s="32" t="n">
        <v>0</v>
      </c>
      <c r="H36" s="32" t="n">
        <v>0</v>
      </c>
      <c r="I36" s="32" t="n">
        <v>0</v>
      </c>
      <c r="J36" s="32" t="n">
        <v>77.54224038</v>
      </c>
      <c r="K36" s="32" t="n">
        <v>0</v>
      </c>
    </row>
    <row r="37" customFormat="false" ht="15" hidden="false" customHeight="false" outlineLevel="0" collapsed="false">
      <c r="A37" s="30" t="n">
        <v>34</v>
      </c>
      <c r="B37" s="33" t="s">
        <v>108</v>
      </c>
      <c r="C37" s="32" t="n">
        <v>0.00372055</v>
      </c>
      <c r="D37" s="32" t="n">
        <v>0</v>
      </c>
      <c r="E37" s="32" t="n">
        <v>0.01681777</v>
      </c>
      <c r="F37" s="32" t="n">
        <v>0.1538231</v>
      </c>
      <c r="G37" s="32" t="n">
        <v>0</v>
      </c>
      <c r="H37" s="32" t="n">
        <v>0</v>
      </c>
      <c r="I37" s="32" t="n">
        <v>0</v>
      </c>
      <c r="J37" s="32" t="n">
        <v>0.17436142</v>
      </c>
      <c r="K37" s="32" t="n">
        <v>0</v>
      </c>
    </row>
    <row r="38" customFormat="false" ht="15" hidden="false" customHeight="false" outlineLevel="0" collapsed="false">
      <c r="A38" s="30" t="n">
        <v>35</v>
      </c>
      <c r="B38" s="33" t="s">
        <v>109</v>
      </c>
      <c r="C38" s="32" t="n">
        <v>0.2801058</v>
      </c>
      <c r="D38" s="32" t="n">
        <v>0</v>
      </c>
      <c r="E38" s="32" t="n">
        <v>4.42235782</v>
      </c>
      <c r="F38" s="32" t="n">
        <v>125.83933649</v>
      </c>
      <c r="G38" s="32" t="n">
        <v>0</v>
      </c>
      <c r="H38" s="32" t="n">
        <v>0</v>
      </c>
      <c r="I38" s="32" t="n">
        <v>0</v>
      </c>
      <c r="J38" s="32" t="n">
        <v>130.54180011</v>
      </c>
      <c r="K38" s="32" t="n">
        <v>0</v>
      </c>
    </row>
    <row r="39" customFormat="false" ht="15" hidden="false" customHeight="false" outlineLevel="0" collapsed="false">
      <c r="A39" s="30" t="n">
        <v>36</v>
      </c>
      <c r="B39" s="33" t="s">
        <v>110</v>
      </c>
      <c r="C39" s="32" t="n">
        <v>0.07764868</v>
      </c>
      <c r="D39" s="32" t="n">
        <v>0</v>
      </c>
      <c r="E39" s="32" t="n">
        <v>0.3197016</v>
      </c>
      <c r="F39" s="32" t="n">
        <v>9.59599339</v>
      </c>
      <c r="G39" s="32" t="n">
        <v>0</v>
      </c>
      <c r="H39" s="32" t="n">
        <v>0</v>
      </c>
      <c r="I39" s="32" t="n">
        <v>0</v>
      </c>
      <c r="J39" s="32" t="n">
        <v>9.99334366</v>
      </c>
      <c r="K39" s="32" t="n">
        <v>0</v>
      </c>
    </row>
    <row r="40" customFormat="false" ht="15" hidden="false" customHeight="false" outlineLevel="0" collapsed="false">
      <c r="A40" s="30" t="n">
        <v>37</v>
      </c>
      <c r="B40" s="33" t="s">
        <v>111</v>
      </c>
      <c r="C40" s="32" t="n">
        <v>0.30026254</v>
      </c>
      <c r="D40" s="32" t="n">
        <v>0</v>
      </c>
      <c r="E40" s="32" t="n">
        <v>5.22801203</v>
      </c>
      <c r="F40" s="32" t="n">
        <v>269.31053688</v>
      </c>
      <c r="G40" s="32" t="n">
        <v>0</v>
      </c>
      <c r="H40" s="32" t="n">
        <v>0</v>
      </c>
      <c r="I40" s="32" t="n">
        <v>0</v>
      </c>
      <c r="J40" s="32" t="n">
        <v>274.83881144</v>
      </c>
      <c r="K40" s="32" t="n">
        <v>0</v>
      </c>
    </row>
    <row r="41" customFormat="false" ht="15" hidden="false" customHeight="false" outlineLevel="0" collapsed="false">
      <c r="A41" s="30"/>
      <c r="B41" s="33"/>
      <c r="C41" s="34"/>
      <c r="D41" s="35"/>
      <c r="E41" s="36"/>
      <c r="F41" s="35"/>
      <c r="G41" s="35"/>
      <c r="H41" s="35"/>
      <c r="I41" s="35"/>
      <c r="J41" s="35"/>
      <c r="K41" s="37"/>
    </row>
    <row r="42" customFormat="false" ht="15" hidden="false" customHeight="true" outlineLevel="0" collapsed="false">
      <c r="A42" s="38" t="s">
        <v>73</v>
      </c>
      <c r="B42" s="38" t="s">
        <v>73</v>
      </c>
      <c r="C42" s="39" t="n">
        <v>44.61429989</v>
      </c>
      <c r="D42" s="39" t="n">
        <v>0</v>
      </c>
      <c r="E42" s="39" t="n">
        <v>386.90225695</v>
      </c>
      <c r="F42" s="39" t="n">
        <v>3965.38419205</v>
      </c>
      <c r="G42" s="39" t="n">
        <v>0</v>
      </c>
      <c r="H42" s="39" t="n">
        <v>0</v>
      </c>
      <c r="I42" s="39" t="n">
        <v>0</v>
      </c>
      <c r="J42" s="39" t="n">
        <v>4396.90074889</v>
      </c>
      <c r="K42" s="39" t="n">
        <v>0</v>
      </c>
    </row>
    <row r="43" customFormat="false" ht="15" hidden="false" customHeight="false" outlineLevel="0" collapsed="false">
      <c r="A43" s="22" t="s">
        <v>112</v>
      </c>
    </row>
    <row r="45" customFormat="false" ht="15" hidden="false" customHeight="false" outlineLevel="0" collapsed="false">
      <c r="C45" s="40"/>
    </row>
    <row r="46" customFormat="false" ht="15" hidden="false" customHeight="false" outlineLevel="0" collapsed="false">
      <c r="J46" s="41"/>
      <c r="N46" s="41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2023-07-06T11:29:02Z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