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<sst xmlns="http://schemas.openxmlformats.org/spreadsheetml/2006/main" count="159" uniqueCount="113">
  <si>
    <t xml:space="preserve">Sl. No.</t>
  </si>
  <si>
    <t xml:space="preserve">Scheme Category/ Scheme Name</t>
  </si>
  <si>
    <t xml:space="preserve">NJ Mutual Fund : Net Average Assets Under Management (AAUM) as on  2023-08-31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</si>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</sst>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7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B10" activeCellId="0" sqref="B10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6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3" t="n">
        <v>21.30925758</v>
      </c>
      <c r="E9" s="13" t="n">
        <v>0</v>
      </c>
      <c r="F9" s="13" t="n">
        <v>0</v>
      </c>
      <c r="G9" s="13" t="n">
        <v>0</v>
      </c>
      <c r="H9" s="13" t="n">
        <v>0.05012074</v>
      </c>
      <c r="I9" s="13" t="n">
        <v>0</v>
      </c>
      <c r="J9" s="13" t="n">
        <v>0</v>
      </c>
      <c r="K9" s="13" t="n">
        <v>0</v>
      </c>
      <c r="L9" s="13" t="n">
        <v>0.00106508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0.02999799</v>
      </c>
      <c r="S9" s="13" t="n">
        <v>0</v>
      </c>
      <c r="T9" s="13" t="n">
        <v>0</v>
      </c>
      <c r="U9" s="13" t="n">
        <v>0</v>
      </c>
      <c r="V9" s="13" t="n">
        <v>0</v>
      </c>
      <c r="W9" s="13" t="n">
        <v>0</v>
      </c>
      <c r="X9" s="13" t="n">
        <v>2.12669437</v>
      </c>
      <c r="Y9" s="13" t="n">
        <v>0</v>
      </c>
      <c r="Z9" s="13" t="n">
        <v>0</v>
      </c>
      <c r="AA9" s="13" t="n">
        <v>0</v>
      </c>
      <c r="AB9" s="13" t="n">
        <v>2.4100671</v>
      </c>
      <c r="AC9" s="13" t="n">
        <v>0.60071992</v>
      </c>
      <c r="AD9" s="13" t="n">
        <v>0</v>
      </c>
      <c r="AE9" s="13" t="n">
        <v>0</v>
      </c>
      <c r="AF9" s="13" t="n">
        <v>23.04989566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3" t="n">
        <v>1.07977722</v>
      </c>
      <c r="AM9" s="13" t="n">
        <v>0.08067373</v>
      </c>
      <c r="AN9" s="13" t="n">
        <v>0</v>
      </c>
      <c r="AO9" s="13" t="n">
        <v>0</v>
      </c>
      <c r="AP9" s="13" t="n">
        <v>6.34805905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3" t="n">
        <v>0.00364366</v>
      </c>
      <c r="AW9" s="13" t="n">
        <v>0.02420267</v>
      </c>
      <c r="AX9" s="13" t="n">
        <v>0</v>
      </c>
      <c r="AY9" s="13" t="n">
        <v>0</v>
      </c>
      <c r="AZ9" s="13" t="n">
        <v>0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3" t="n">
        <v>0</v>
      </c>
      <c r="BG9" s="13" t="n">
        <v>0</v>
      </c>
      <c r="BH9" s="13" t="n">
        <v>0</v>
      </c>
      <c r="BI9" s="13" t="n">
        <v>0</v>
      </c>
      <c r="BJ9" s="13" t="n">
        <v>0</v>
      </c>
      <c r="BK9" s="13" t="n">
        <f aca="false">SUM(C9:BJ9)</f>
        <v>57.11417477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4" t="s">
        <v>16</v>
      </c>
      <c r="C10" s="8" t="n">
        <f aca="false">SUM(C9:C9)</f>
        <v>0</v>
      </c>
      <c r="D10" s="8" t="n">
        <f aca="false">SUM(D9:D9)</f>
        <v>21.30925758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0.05012074</v>
      </c>
      <c r="I10" s="8" t="n">
        <f aca="false">SUM(I9:I9)</f>
        <v>0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0.00106508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0.02999799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</v>
      </c>
      <c r="W10" s="8" t="n">
        <f aca="false">SUM(W9:W9)</f>
        <v>0</v>
      </c>
      <c r="X10" s="8" t="n">
        <f aca="false">SUM(X9:X9)</f>
        <v>2.12669437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2.4100671</v>
      </c>
      <c r="AC10" s="8" t="n">
        <f aca="false">SUM(AC9:AC9)</f>
        <v>0.60071992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23.04989566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1.07977722</v>
      </c>
      <c r="AM10" s="8" t="n">
        <f aca="false">SUM(AM9:AM9)</f>
        <v>0.08067373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6.34805905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0.00364366</v>
      </c>
      <c r="AW10" s="8" t="n">
        <f aca="false">SUM(AW9:AW9)</f>
        <v>0.02420267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57.11417477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4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4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4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4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4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4" t="s">
        <v>33</v>
      </c>
      <c r="C31" s="8" t="n">
        <f aca="false">SUM(C9:C30)/2</f>
        <v>0</v>
      </c>
      <c r="D31" s="8" t="n">
        <f aca="false">SUM(D9:D30)/2</f>
        <v>21.30925758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0.05012074</v>
      </c>
      <c r="I31" s="8" t="n">
        <f aca="false">SUM(I9:I30)/2</f>
        <v>0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0.00106508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0.02999799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</v>
      </c>
      <c r="W31" s="8" t="n">
        <f aca="false">SUM(W9:W30)/2</f>
        <v>0</v>
      </c>
      <c r="X31" s="8" t="n">
        <f aca="false">SUM(X9:X30)/2</f>
        <v>2.12669437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2.4100671</v>
      </c>
      <c r="AC31" s="8" t="n">
        <f aca="false">SUM(AC9:AC30)/2</f>
        <v>0.60071992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23.04989566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1.07977722</v>
      </c>
      <c r="AM31" s="8" t="n">
        <f aca="false">SUM(AM9:AM30)/2</f>
        <v>0.08067373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6.34805905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0.00364366</v>
      </c>
      <c r="AW31" s="8" t="n">
        <f aca="false">SUM(AW9:AW30)/2</f>
        <v>0.02420267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57.11417477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37</v>
      </c>
      <c r="C35" s="13" t="n">
        <v>0</v>
      </c>
      <c r="D35" s="13" t="n">
        <v>36.51636773</v>
      </c>
      <c r="E35" s="13" t="n">
        <v>0</v>
      </c>
      <c r="F35" s="13" t="n">
        <v>0</v>
      </c>
      <c r="G35" s="13" t="n">
        <v>0</v>
      </c>
      <c r="H35" s="13" t="n">
        <v>0.85046963</v>
      </c>
      <c r="I35" s="13" t="n">
        <v>5.37E-005</v>
      </c>
      <c r="J35" s="13" t="n">
        <v>0</v>
      </c>
      <c r="K35" s="13" t="n">
        <v>0</v>
      </c>
      <c r="L35" s="13" t="n">
        <v>0.00076338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0.6980911</v>
      </c>
      <c r="S35" s="13" t="n">
        <v>0.00015856</v>
      </c>
      <c r="T35" s="13" t="n">
        <v>0</v>
      </c>
      <c r="U35" s="13" t="n">
        <v>0</v>
      </c>
      <c r="V35" s="13" t="n">
        <v>0.03222032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3" t="n">
        <v>15.36513254</v>
      </c>
      <c r="AC35" s="13" t="n">
        <v>1.41325636</v>
      </c>
      <c r="AD35" s="13" t="n">
        <v>0</v>
      </c>
      <c r="AE35" s="13" t="n">
        <v>0</v>
      </c>
      <c r="AF35" s="13" t="n">
        <v>32.46858811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3" t="n">
        <v>8.90422195</v>
      </c>
      <c r="AM35" s="13" t="n">
        <v>0.28141496</v>
      </c>
      <c r="AN35" s="13" t="n">
        <v>0</v>
      </c>
      <c r="AO35" s="13" t="n">
        <v>0</v>
      </c>
      <c r="AP35" s="13" t="n">
        <v>18.04147598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3" t="n">
        <v>0.13006776</v>
      </c>
      <c r="AW35" s="13" t="n">
        <v>0.00481969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0.06470042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114.77180219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4" t="s">
        <v>16</v>
      </c>
      <c r="C36" s="8" t="n">
        <f aca="false">SUM(C35:C35)</f>
        <v>0</v>
      </c>
      <c r="D36" s="8" t="n">
        <f aca="false">SUM(D35:D35)</f>
        <v>36.51636773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0.85046963</v>
      </c>
      <c r="I36" s="8" t="n">
        <f aca="false">SUM(I35:I35)</f>
        <v>5.37E-005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0.00076338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0.6980911</v>
      </c>
      <c r="S36" s="8" t="n">
        <f aca="false">SUM(S35:S35)</f>
        <v>0.00015856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0.03222032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15.36513254</v>
      </c>
      <c r="AC36" s="8" t="n">
        <f aca="false">SUM(AC35:AC35)</f>
        <v>1.41325636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32.46858811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8.90422195</v>
      </c>
      <c r="AM36" s="8" t="n">
        <f aca="false">SUM(AM35:AM35)</f>
        <v>0.28141496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18.04147598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0.13006776</v>
      </c>
      <c r="AW36" s="8" t="n">
        <f aca="false">SUM(AW35:AW35)</f>
        <v>0.00481969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0.06470042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114.77180219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39</v>
      </c>
      <c r="C39" s="13" t="n">
        <v>0</v>
      </c>
      <c r="D39" s="13" t="n">
        <v>149.74636623</v>
      </c>
      <c r="E39" s="13" t="n">
        <v>0</v>
      </c>
      <c r="F39" s="13" t="n">
        <v>0</v>
      </c>
      <c r="G39" s="13" t="n">
        <v>0</v>
      </c>
      <c r="H39" s="13" t="n">
        <v>3.56359588</v>
      </c>
      <c r="I39" s="13" t="n">
        <v>21.57293563</v>
      </c>
      <c r="J39" s="13" t="n">
        <v>0</v>
      </c>
      <c r="K39" s="13" t="n">
        <v>0</v>
      </c>
      <c r="L39" s="13" t="n">
        <v>118.05194497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1.24468362</v>
      </c>
      <c r="S39" s="13" t="n">
        <v>3.69091905</v>
      </c>
      <c r="T39" s="13" t="n">
        <v>0</v>
      </c>
      <c r="U39" s="13" t="n">
        <v>0</v>
      </c>
      <c r="V39" s="13" t="n">
        <v>22.09020323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0.95061525</v>
      </c>
      <c r="AC39" s="13" t="n">
        <v>3.40978999</v>
      </c>
      <c r="AD39" s="13" t="n">
        <v>0</v>
      </c>
      <c r="AE39" s="13" t="n">
        <v>0</v>
      </c>
      <c r="AF39" s="13" t="n">
        <v>11.12366663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0.45129477</v>
      </c>
      <c r="AM39" s="13" t="n">
        <v>0.00104118</v>
      </c>
      <c r="AN39" s="13" t="n">
        <v>0</v>
      </c>
      <c r="AO39" s="13" t="n">
        <v>0</v>
      </c>
      <c r="AP39" s="13" t="n">
        <v>2.98959512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0.00167398</v>
      </c>
      <c r="AW39" s="13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338.88832553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4" t="s">
        <v>20</v>
      </c>
      <c r="C40" s="8" t="n">
        <f aca="false">SUM(C39:C39)</f>
        <v>0</v>
      </c>
      <c r="D40" s="8" t="n">
        <f aca="false">SUM(D39:D39)</f>
        <v>149.74636623</v>
      </c>
      <c r="E40" s="8" t="n">
        <f aca="false">SUM(E39:E39)</f>
        <v>0</v>
      </c>
      <c r="F40" s="8" t="n">
        <f aca="false">SUM(F39:F39)</f>
        <v>0</v>
      </c>
      <c r="G40" s="8" t="n">
        <f aca="false">SUM(G39:G39)</f>
        <v>0</v>
      </c>
      <c r="H40" s="8" t="n">
        <f aca="false">SUM(H39:H39)</f>
        <v>3.56359588</v>
      </c>
      <c r="I40" s="8" t="n">
        <f aca="false">SUM(I39:I39)</f>
        <v>21.57293563</v>
      </c>
      <c r="J40" s="8" t="n">
        <f aca="false">SUM(J39:J39)</f>
        <v>0</v>
      </c>
      <c r="K40" s="8" t="n">
        <f aca="false">SUM(K39:K39)</f>
        <v>0</v>
      </c>
      <c r="L40" s="8" t="n">
        <f aca="false">SUM(L39:L39)</f>
        <v>118.05194497</v>
      </c>
      <c r="M40" s="8" t="n">
        <f aca="false">SUM(M39:M39)</f>
        <v>0</v>
      </c>
      <c r="N40" s="8" t="n">
        <f aca="false">SUM(N39:N39)</f>
        <v>0</v>
      </c>
      <c r="O40" s="8" t="n">
        <f aca="false">SUM(O39:O39)</f>
        <v>0</v>
      </c>
      <c r="P40" s="8" t="n">
        <f aca="false">SUM(P39:P39)</f>
        <v>0</v>
      </c>
      <c r="Q40" s="8" t="n">
        <f aca="false">SUM(Q39:Q39)</f>
        <v>0</v>
      </c>
      <c r="R40" s="8" t="n">
        <f aca="false">SUM(R39:R39)</f>
        <v>1.24468362</v>
      </c>
      <c r="S40" s="8" t="n">
        <f aca="false">SUM(S39:S39)</f>
        <v>3.69091905</v>
      </c>
      <c r="T40" s="8" t="n">
        <f aca="false">SUM(T39:T39)</f>
        <v>0</v>
      </c>
      <c r="U40" s="8" t="n">
        <f aca="false">SUM(U39:U39)</f>
        <v>0</v>
      </c>
      <c r="V40" s="8" t="n">
        <f aca="false">SUM(V39:V39)</f>
        <v>22.09020323</v>
      </c>
      <c r="W40" s="8" t="n">
        <f aca="false">SUM(W39:W39)</f>
        <v>0</v>
      </c>
      <c r="X40" s="8" t="n">
        <f aca="false">SUM(X39:X39)</f>
        <v>0</v>
      </c>
      <c r="Y40" s="8" t="n">
        <f aca="false">SUM(Y39:Y39)</f>
        <v>0</v>
      </c>
      <c r="Z40" s="8" t="n">
        <f aca="false">SUM(Z39:Z39)</f>
        <v>0</v>
      </c>
      <c r="AA40" s="8" t="n">
        <f aca="false">SUM(AA39:AA39)</f>
        <v>0</v>
      </c>
      <c r="AB40" s="8" t="n">
        <f aca="false">SUM(AB39:AB39)</f>
        <v>0.95061525</v>
      </c>
      <c r="AC40" s="8" t="n">
        <f aca="false">SUM(AC39:AC39)</f>
        <v>3.40978999</v>
      </c>
      <c r="AD40" s="8" t="n">
        <f aca="false">SUM(AD39:AD39)</f>
        <v>0</v>
      </c>
      <c r="AE40" s="8" t="n">
        <f aca="false">SUM(AE39:AE39)</f>
        <v>0</v>
      </c>
      <c r="AF40" s="8" t="n">
        <f aca="false">SUM(AF39:AF39)</f>
        <v>11.12366663</v>
      </c>
      <c r="AG40" s="8" t="n">
        <f aca="false">SUM(AG39:AG39)</f>
        <v>0</v>
      </c>
      <c r="AH40" s="8" t="n">
        <f aca="false">SUM(AH39:AH39)</f>
        <v>0</v>
      </c>
      <c r="AI40" s="8" t="n">
        <f aca="false">SUM(AI39:AI39)</f>
        <v>0</v>
      </c>
      <c r="AJ40" s="8" t="n">
        <f aca="false">SUM(AJ39:AJ39)</f>
        <v>0</v>
      </c>
      <c r="AK40" s="8" t="n">
        <f aca="false">SUM(AK39:AK39)</f>
        <v>0</v>
      </c>
      <c r="AL40" s="8" t="n">
        <f aca="false">SUM(AL39:AL39)</f>
        <v>0.45129477</v>
      </c>
      <c r="AM40" s="8" t="n">
        <f aca="false">SUM(AM39:AM39)</f>
        <v>0.00104118</v>
      </c>
      <c r="AN40" s="8" t="n">
        <f aca="false">SUM(AN39:AN39)</f>
        <v>0</v>
      </c>
      <c r="AO40" s="8" t="n">
        <f aca="false">SUM(AO39:AO39)</f>
        <v>0</v>
      </c>
      <c r="AP40" s="8" t="n">
        <f aca="false">SUM(AP39:AP39)</f>
        <v>2.98959512</v>
      </c>
      <c r="AQ40" s="8" t="n">
        <f aca="false">SUM(AQ39:AQ39)</f>
        <v>0</v>
      </c>
      <c r="AR40" s="8" t="n">
        <f aca="false">SUM(AR39:AR39)</f>
        <v>0</v>
      </c>
      <c r="AS40" s="8" t="n">
        <f aca="false">SUM(AS39:AS39)</f>
        <v>0</v>
      </c>
      <c r="AT40" s="8" t="n">
        <f aca="false">SUM(AT39:AT39)</f>
        <v>0</v>
      </c>
      <c r="AU40" s="8" t="n">
        <f aca="false">SUM(AU39:AU39)</f>
        <v>0</v>
      </c>
      <c r="AV40" s="8" t="n">
        <f aca="false">SUM(AV39:AV39)</f>
        <v>0.00167398</v>
      </c>
      <c r="AW40" s="8" t="n">
        <f aca="false">SUM(AW39:AW39)</f>
        <v>0</v>
      </c>
      <c r="AX40" s="8" t="n">
        <f aca="false">SUM(AX39:AX39)</f>
        <v>0</v>
      </c>
      <c r="AY40" s="8" t="n">
        <f aca="false">SUM(AY39:AY39)</f>
        <v>0</v>
      </c>
      <c r="AZ40" s="8" t="n">
        <f aca="false">SUM(AZ39:AZ39)</f>
        <v>0</v>
      </c>
      <c r="BA40" s="8" t="n">
        <f aca="false">SUM(BA39:BA39)</f>
        <v>0</v>
      </c>
      <c r="BB40" s="8" t="n">
        <f aca="false">SUM(BB39:BB39)</f>
        <v>0</v>
      </c>
      <c r="BC40" s="8" t="n">
        <f aca="false">SUM(BC39:BC39)</f>
        <v>0</v>
      </c>
      <c r="BD40" s="8" t="n">
        <f aca="false">SUM(BD39:BD39)</f>
        <v>0</v>
      </c>
      <c r="BE40" s="8" t="n">
        <f aca="false">SUM(BE39:BE39)</f>
        <v>0</v>
      </c>
      <c r="BF40" s="8" t="n">
        <f aca="false">SUM(BF39:BF39)</f>
        <v>0</v>
      </c>
      <c r="BG40" s="8" t="n">
        <f aca="false">SUM(BG39:BG39)</f>
        <v>0</v>
      </c>
      <c r="BH40" s="8" t="n">
        <f aca="false">SUM(BH39:BH39)</f>
        <v>0</v>
      </c>
      <c r="BI40" s="8" t="n">
        <f aca="false">SUM(BI39:BI39)</f>
        <v>0</v>
      </c>
      <c r="BJ40" s="8" t="n">
        <f aca="false">SUM(BJ39:BJ39)</f>
        <v>0</v>
      </c>
      <c r="BK40" s="8" t="n">
        <f aca="false">SUM(BK39:BK39)</f>
        <v>338.88832553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4" t="s">
        <v>40</v>
      </c>
      <c r="C41" s="8" t="n">
        <f aca="false">SUM(C35:C40)/2</f>
        <v>0</v>
      </c>
      <c r="D41" s="8" t="n">
        <f aca="false">SUM(D35:D40)/2</f>
        <v>186.26273396</v>
      </c>
      <c r="E41" s="8" t="n">
        <f aca="false">SUM(E35:E40)/2</f>
        <v>0</v>
      </c>
      <c r="F41" s="8" t="n">
        <f aca="false">SUM(F35:F40)/2</f>
        <v>0</v>
      </c>
      <c r="G41" s="8" t="n">
        <f aca="false">SUM(G35:G40)/2</f>
        <v>0</v>
      </c>
      <c r="H41" s="8" t="n">
        <f aca="false">SUM(H35:H40)/2</f>
        <v>4.41406551</v>
      </c>
      <c r="I41" s="8" t="n">
        <f aca="false">SUM(I35:I40)/2</f>
        <v>21.57298933</v>
      </c>
      <c r="J41" s="8" t="n">
        <f aca="false">SUM(J35:J40)/2</f>
        <v>0</v>
      </c>
      <c r="K41" s="8" t="n">
        <f aca="false">SUM(K35:K40)/2</f>
        <v>0</v>
      </c>
      <c r="L41" s="8" t="n">
        <f aca="false">SUM(L35:L40)/2</f>
        <v>118.05270835</v>
      </c>
      <c r="M41" s="8" t="n">
        <f aca="false">SUM(M35:M40)/2</f>
        <v>0</v>
      </c>
      <c r="N41" s="8" t="n">
        <f aca="false">SUM(N35:N40)/2</f>
        <v>0</v>
      </c>
      <c r="O41" s="8" t="n">
        <f aca="false">SUM(O35:O40)/2</f>
        <v>0</v>
      </c>
      <c r="P41" s="8" t="n">
        <f aca="false">SUM(P35:P40)/2</f>
        <v>0</v>
      </c>
      <c r="Q41" s="8" t="n">
        <f aca="false">SUM(Q35:Q40)/2</f>
        <v>0</v>
      </c>
      <c r="R41" s="8" t="n">
        <f aca="false">SUM(R35:R40)/2</f>
        <v>1.94277472</v>
      </c>
      <c r="S41" s="8" t="n">
        <f aca="false">SUM(S35:S40)/2</f>
        <v>3.69107761</v>
      </c>
      <c r="T41" s="8" t="n">
        <f aca="false">SUM(T35:T40)/2</f>
        <v>0</v>
      </c>
      <c r="U41" s="8" t="n">
        <f aca="false">SUM(U35:U40)/2</f>
        <v>0</v>
      </c>
      <c r="V41" s="8" t="n">
        <f aca="false">SUM(V35:V40)/2</f>
        <v>22.12242355</v>
      </c>
      <c r="W41" s="8" t="n">
        <f aca="false">SUM(W35:W40)/2</f>
        <v>0</v>
      </c>
      <c r="X41" s="8" t="n">
        <f aca="false">SUM(X35:X40)/2</f>
        <v>0</v>
      </c>
      <c r="Y41" s="8" t="n">
        <f aca="false">SUM(Y35:Y40)/2</f>
        <v>0</v>
      </c>
      <c r="Z41" s="8" t="n">
        <f aca="false">SUM(Z35:Z40)/2</f>
        <v>0</v>
      </c>
      <c r="AA41" s="8" t="n">
        <f aca="false">SUM(AA35:AA40)/2</f>
        <v>0</v>
      </c>
      <c r="AB41" s="8" t="n">
        <f aca="false">SUM(AB35:AB40)/2</f>
        <v>16.31574779</v>
      </c>
      <c r="AC41" s="8" t="n">
        <f aca="false">SUM(AC35:AC40)/2</f>
        <v>4.82304635</v>
      </c>
      <c r="AD41" s="8" t="n">
        <f aca="false">SUM(AD35:AD40)/2</f>
        <v>0</v>
      </c>
      <c r="AE41" s="8" t="n">
        <f aca="false">SUM(AE35:AE40)/2</f>
        <v>0</v>
      </c>
      <c r="AF41" s="8" t="n">
        <f aca="false">SUM(AF35:AF40)/2</f>
        <v>43.59225474</v>
      </c>
      <c r="AG41" s="8" t="n">
        <f aca="false">SUM(AG35:AG40)/2</f>
        <v>0</v>
      </c>
      <c r="AH41" s="8" t="n">
        <f aca="false">SUM(AH35:AH40)/2</f>
        <v>0</v>
      </c>
      <c r="AI41" s="8" t="n">
        <f aca="false">SUM(AI35:AI40)/2</f>
        <v>0</v>
      </c>
      <c r="AJ41" s="8" t="n">
        <f aca="false">SUM(AJ35:AJ40)/2</f>
        <v>0</v>
      </c>
      <c r="AK41" s="8" t="n">
        <f aca="false">SUM(AK35:AK40)/2</f>
        <v>0</v>
      </c>
      <c r="AL41" s="8" t="n">
        <f aca="false">SUM(AL35:AL40)/2</f>
        <v>9.35551672</v>
      </c>
      <c r="AM41" s="8" t="n">
        <f aca="false">SUM(AM35:AM40)/2</f>
        <v>0.28245614</v>
      </c>
      <c r="AN41" s="8" t="n">
        <f aca="false">SUM(AN35:AN40)/2</f>
        <v>0</v>
      </c>
      <c r="AO41" s="8" t="n">
        <f aca="false">SUM(AO35:AO40)/2</f>
        <v>0</v>
      </c>
      <c r="AP41" s="8" t="n">
        <f aca="false">SUM(AP35:AP40)/2</f>
        <v>21.0310711</v>
      </c>
      <c r="AQ41" s="8" t="n">
        <f aca="false">SUM(AQ35:AQ40)/2</f>
        <v>0</v>
      </c>
      <c r="AR41" s="8" t="n">
        <f aca="false">SUM(AR35:AR40)/2</f>
        <v>0</v>
      </c>
      <c r="AS41" s="8" t="n">
        <f aca="false">SUM(AS35:AS40)/2</f>
        <v>0</v>
      </c>
      <c r="AT41" s="8" t="n">
        <f aca="false">SUM(AT35:AT40)/2</f>
        <v>0</v>
      </c>
      <c r="AU41" s="8" t="n">
        <f aca="false">SUM(AU35:AU40)/2</f>
        <v>0</v>
      </c>
      <c r="AV41" s="8" t="n">
        <f aca="false">SUM(AV35:AV40)/2</f>
        <v>0.13174174</v>
      </c>
      <c r="AW41" s="8" t="n">
        <f aca="false">SUM(AW35:AW40)/2</f>
        <v>0.00481969</v>
      </c>
      <c r="AX41" s="8" t="n">
        <f aca="false">SUM(AX35:AX40)/2</f>
        <v>0</v>
      </c>
      <c r="AY41" s="8" t="n">
        <f aca="false">SUM(AY35:AY40)/2</f>
        <v>0</v>
      </c>
      <c r="AZ41" s="8" t="n">
        <f aca="false">SUM(AZ35:AZ40)/2</f>
        <v>0</v>
      </c>
      <c r="BA41" s="8" t="n">
        <f aca="false">SUM(BA35:BA40)/2</f>
        <v>0</v>
      </c>
      <c r="BB41" s="8" t="n">
        <f aca="false">SUM(BB35:BB40)/2</f>
        <v>0</v>
      </c>
      <c r="BC41" s="8" t="n">
        <f aca="false">SUM(BC35:BC40)/2</f>
        <v>0</v>
      </c>
      <c r="BD41" s="8" t="n">
        <f aca="false">SUM(BD35:BD40)/2</f>
        <v>0</v>
      </c>
      <c r="BE41" s="8" t="n">
        <f aca="false">SUM(BE35:BE40)/2</f>
        <v>0</v>
      </c>
      <c r="BF41" s="8" t="n">
        <f aca="false">SUM(BF35:BF40)/2</f>
        <v>0.06470042</v>
      </c>
      <c r="BG41" s="8" t="n">
        <f aca="false">SUM(BG35:BG40)/2</f>
        <v>0</v>
      </c>
      <c r="BH41" s="8" t="n">
        <f aca="false">SUM(BH35:BH40)/2</f>
        <v>0</v>
      </c>
      <c r="BI41" s="8" t="n">
        <f aca="false">SUM(BI35:BI40)/2</f>
        <v>0</v>
      </c>
      <c r="BJ41" s="8" t="n">
        <f aca="false">SUM(BJ35:BJ40)/2</f>
        <v>0</v>
      </c>
      <c r="BK41" s="8" t="n">
        <f aca="false">SUM(BK35:BK40)/2</f>
        <v>453.66012772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9.5" hidden="false" customHeight="true" outlineLevel="0" collapsed="false">
      <c r="A43" s="7" t="s">
        <v>41</v>
      </c>
      <c r="B43" s="7" t="s">
        <v>42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5" hidden="false" customHeight="false" outlineLevel="0" collapsed="false">
      <c r="A44" s="11" t="s">
        <v>13</v>
      </c>
      <c r="B44" s="11" t="s">
        <v>42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2"/>
      <c r="B45" s="11" t="s">
        <v>43</v>
      </c>
      <c r="C45" s="13" t="n">
        <v>0</v>
      </c>
      <c r="D45" s="13" t="n">
        <v>517.78571273</v>
      </c>
      <c r="E45" s="13" t="n">
        <v>0</v>
      </c>
      <c r="F45" s="13" t="n">
        <v>0</v>
      </c>
      <c r="G45" s="13" t="n">
        <v>0</v>
      </c>
      <c r="H45" s="13" t="n">
        <v>2.55402151</v>
      </c>
      <c r="I45" s="13" t="n">
        <v>16.23977044</v>
      </c>
      <c r="J45" s="13" t="n">
        <v>0</v>
      </c>
      <c r="K45" s="13" t="n">
        <v>0</v>
      </c>
      <c r="L45" s="13" t="n">
        <v>22.72782204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1.26631351</v>
      </c>
      <c r="S45" s="13" t="n">
        <v>0.00140982</v>
      </c>
      <c r="T45" s="13" t="n">
        <v>0</v>
      </c>
      <c r="U45" s="13" t="n">
        <v>0</v>
      </c>
      <c r="V45" s="13" t="n">
        <v>3.20073493</v>
      </c>
      <c r="W45" s="13" t="n">
        <v>0</v>
      </c>
      <c r="X45" s="13" t="n">
        <v>0.00084934</v>
      </c>
      <c r="Y45" s="13" t="n">
        <v>0</v>
      </c>
      <c r="Z45" s="13" t="n">
        <v>0</v>
      </c>
      <c r="AA45" s="13" t="n">
        <v>0</v>
      </c>
      <c r="AB45" s="13" t="n">
        <v>415.07511978</v>
      </c>
      <c r="AC45" s="13" t="n">
        <v>88.52035695</v>
      </c>
      <c r="AD45" s="13" t="n">
        <v>0.0018721</v>
      </c>
      <c r="AE45" s="13" t="n">
        <v>0</v>
      </c>
      <c r="AF45" s="13" t="n">
        <v>1819.9194383</v>
      </c>
      <c r="AG45" s="13" t="n">
        <v>0</v>
      </c>
      <c r="AH45" s="13" t="n">
        <v>0</v>
      </c>
      <c r="AI45" s="13" t="n">
        <v>0</v>
      </c>
      <c r="AJ45" s="13" t="n">
        <v>0</v>
      </c>
      <c r="AK45" s="13" t="n">
        <v>0</v>
      </c>
      <c r="AL45" s="13" t="n">
        <v>247.59172564</v>
      </c>
      <c r="AM45" s="13" t="n">
        <v>24.85397474</v>
      </c>
      <c r="AN45" s="13" t="n">
        <v>0</v>
      </c>
      <c r="AO45" s="13" t="n">
        <v>0</v>
      </c>
      <c r="AP45" s="13" t="n">
        <v>628.37045847</v>
      </c>
      <c r="AQ45" s="13" t="n">
        <v>0</v>
      </c>
      <c r="AR45" s="13" t="n">
        <v>0</v>
      </c>
      <c r="AS45" s="13" t="n">
        <v>0</v>
      </c>
      <c r="AT45" s="13" t="n">
        <v>0</v>
      </c>
      <c r="AU45" s="13" t="n">
        <v>0</v>
      </c>
      <c r="AV45" s="13" t="n">
        <v>1.63214406</v>
      </c>
      <c r="AW45" s="13" t="n">
        <v>1.28886211</v>
      </c>
      <c r="AX45" s="13" t="n">
        <v>0</v>
      </c>
      <c r="AY45" s="13" t="n">
        <v>0</v>
      </c>
      <c r="AZ45" s="13" t="n">
        <v>4.13493855</v>
      </c>
      <c r="BA45" s="13" t="n">
        <v>0</v>
      </c>
      <c r="BB45" s="13" t="n">
        <v>0</v>
      </c>
      <c r="BC45" s="13" t="n">
        <v>0</v>
      </c>
      <c r="BD45" s="13" t="n">
        <v>0</v>
      </c>
      <c r="BE45" s="13" t="n">
        <v>0</v>
      </c>
      <c r="BF45" s="13" t="n">
        <v>0.71385078</v>
      </c>
      <c r="BG45" s="13" t="n">
        <v>0.00539892</v>
      </c>
      <c r="BH45" s="13" t="n">
        <v>0</v>
      </c>
      <c r="BI45" s="13" t="n">
        <v>0</v>
      </c>
      <c r="BJ45" s="13" t="n">
        <v>0.94380542</v>
      </c>
      <c r="BK45" s="13" t="n">
        <f aca="false">SUM(C45:BJ45)</f>
        <v>3796.82858014</v>
      </c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4" t="s">
        <v>16</v>
      </c>
      <c r="C46" s="8" t="n">
        <f aca="false">SUM(C45:C45)</f>
        <v>0</v>
      </c>
      <c r="D46" s="8" t="n">
        <f aca="false">SUM(D45:D45)</f>
        <v>517.78571273</v>
      </c>
      <c r="E46" s="8" t="n">
        <f aca="false">SUM(E45:E45)</f>
        <v>0</v>
      </c>
      <c r="F46" s="8" t="n">
        <f aca="false">SUM(F45:F45)</f>
        <v>0</v>
      </c>
      <c r="G46" s="8" t="n">
        <f aca="false">SUM(G45:G45)</f>
        <v>0</v>
      </c>
      <c r="H46" s="8" t="n">
        <f aca="false">SUM(H45:H45)</f>
        <v>2.55402151</v>
      </c>
      <c r="I46" s="8" t="n">
        <f aca="false">SUM(I45:I45)</f>
        <v>16.23977044</v>
      </c>
      <c r="J46" s="8" t="n">
        <f aca="false">SUM(J45:J45)</f>
        <v>0</v>
      </c>
      <c r="K46" s="8" t="n">
        <f aca="false">SUM(K45:K45)</f>
        <v>0</v>
      </c>
      <c r="L46" s="8" t="n">
        <f aca="false">SUM(L45:L45)</f>
        <v>22.72782204</v>
      </c>
      <c r="M46" s="8" t="n">
        <f aca="false">SUM(M45:M45)</f>
        <v>0</v>
      </c>
      <c r="N46" s="8" t="n">
        <f aca="false">SUM(N45:N45)</f>
        <v>0</v>
      </c>
      <c r="O46" s="8" t="n">
        <f aca="false">SUM(O45:O45)</f>
        <v>0</v>
      </c>
      <c r="P46" s="8" t="n">
        <f aca="false">SUM(P45:P45)</f>
        <v>0</v>
      </c>
      <c r="Q46" s="8" t="n">
        <f aca="false">SUM(Q45:Q45)</f>
        <v>0</v>
      </c>
      <c r="R46" s="8" t="n">
        <f aca="false">SUM(R45:R45)</f>
        <v>1.26631351</v>
      </c>
      <c r="S46" s="8" t="n">
        <f aca="false">SUM(S45:S45)</f>
        <v>0.00140982</v>
      </c>
      <c r="T46" s="8" t="n">
        <f aca="false">SUM(T45:T45)</f>
        <v>0</v>
      </c>
      <c r="U46" s="8" t="n">
        <f aca="false">SUM(U45:U45)</f>
        <v>0</v>
      </c>
      <c r="V46" s="8" t="n">
        <f aca="false">SUM(V45:V45)</f>
        <v>3.20073493</v>
      </c>
      <c r="W46" s="8" t="n">
        <f aca="false">SUM(W45:W45)</f>
        <v>0</v>
      </c>
      <c r="X46" s="8" t="n">
        <f aca="false">SUM(X45:X45)</f>
        <v>0.00084934</v>
      </c>
      <c r="Y46" s="8" t="n">
        <f aca="false">SUM(Y45:Y45)</f>
        <v>0</v>
      </c>
      <c r="Z46" s="8" t="n">
        <f aca="false">SUM(Z45:Z45)</f>
        <v>0</v>
      </c>
      <c r="AA46" s="8" t="n">
        <f aca="false">SUM(AA45:AA45)</f>
        <v>0</v>
      </c>
      <c r="AB46" s="8" t="n">
        <f aca="false">SUM(AB45:AB45)</f>
        <v>415.07511978</v>
      </c>
      <c r="AC46" s="8" t="n">
        <f aca="false">SUM(AC45:AC45)</f>
        <v>88.52035695</v>
      </c>
      <c r="AD46" s="8" t="n">
        <f aca="false">SUM(AD45:AD45)</f>
        <v>0.0018721</v>
      </c>
      <c r="AE46" s="8" t="n">
        <f aca="false">SUM(AE45:AE45)</f>
        <v>0</v>
      </c>
      <c r="AF46" s="8" t="n">
        <f aca="false">SUM(AF45:AF45)</f>
        <v>1819.9194383</v>
      </c>
      <c r="AG46" s="8" t="n">
        <f aca="false">SUM(AG45:AG45)</f>
        <v>0</v>
      </c>
      <c r="AH46" s="8" t="n">
        <f aca="false">SUM(AH45:AH45)</f>
        <v>0</v>
      </c>
      <c r="AI46" s="8" t="n">
        <f aca="false">SUM(AI45:AI45)</f>
        <v>0</v>
      </c>
      <c r="AJ46" s="8" t="n">
        <f aca="false">SUM(AJ45:AJ45)</f>
        <v>0</v>
      </c>
      <c r="AK46" s="8" t="n">
        <f aca="false">SUM(AK45:AK45)</f>
        <v>0</v>
      </c>
      <c r="AL46" s="8" t="n">
        <f aca="false">SUM(AL45:AL45)</f>
        <v>247.59172564</v>
      </c>
      <c r="AM46" s="8" t="n">
        <f aca="false">SUM(AM45:AM45)</f>
        <v>24.85397474</v>
      </c>
      <c r="AN46" s="8" t="n">
        <f aca="false">SUM(AN45:AN45)</f>
        <v>0</v>
      </c>
      <c r="AO46" s="8" t="n">
        <f aca="false">SUM(AO45:AO45)</f>
        <v>0</v>
      </c>
      <c r="AP46" s="8" t="n">
        <f aca="false">SUM(AP45:AP45)</f>
        <v>628.37045847</v>
      </c>
      <c r="AQ46" s="8" t="n">
        <f aca="false">SUM(AQ45:AQ45)</f>
        <v>0</v>
      </c>
      <c r="AR46" s="8" t="n">
        <f aca="false">SUM(AR45:AR45)</f>
        <v>0</v>
      </c>
      <c r="AS46" s="8" t="n">
        <f aca="false">SUM(AS45:AS45)</f>
        <v>0</v>
      </c>
      <c r="AT46" s="8" t="n">
        <f aca="false">SUM(AT45:AT45)</f>
        <v>0</v>
      </c>
      <c r="AU46" s="8" t="n">
        <f aca="false">SUM(AU45:AU45)</f>
        <v>0</v>
      </c>
      <c r="AV46" s="8" t="n">
        <f aca="false">SUM(AV45:AV45)</f>
        <v>1.63214406</v>
      </c>
      <c r="AW46" s="8" t="n">
        <f aca="false">SUM(AW45:AW45)</f>
        <v>1.28886211</v>
      </c>
      <c r="AX46" s="8" t="n">
        <f aca="false">SUM(AX45:AX45)</f>
        <v>0</v>
      </c>
      <c r="AY46" s="8" t="n">
        <f aca="false">SUM(AY45:AY45)</f>
        <v>0</v>
      </c>
      <c r="AZ46" s="8" t="n">
        <f aca="false">SUM(AZ45:AZ45)</f>
        <v>4.13493855</v>
      </c>
      <c r="BA46" s="8" t="n">
        <f aca="false">SUM(BA45:BA45)</f>
        <v>0</v>
      </c>
      <c r="BB46" s="8" t="n">
        <f aca="false">SUM(BB45:BB45)</f>
        <v>0</v>
      </c>
      <c r="BC46" s="8" t="n">
        <f aca="false">SUM(BC45:BC45)</f>
        <v>0</v>
      </c>
      <c r="BD46" s="8" t="n">
        <f aca="false">SUM(BD45:BD45)</f>
        <v>0</v>
      </c>
      <c r="BE46" s="8" t="n">
        <f aca="false">SUM(BE45:BE45)</f>
        <v>0</v>
      </c>
      <c r="BF46" s="8" t="n">
        <f aca="false">SUM(BF45:BF45)</f>
        <v>0.71385078</v>
      </c>
      <c r="BG46" s="8" t="n">
        <f aca="false">SUM(BG45:BG45)</f>
        <v>0.00539892</v>
      </c>
      <c r="BH46" s="8" t="n">
        <f aca="false">SUM(BH45:BH45)</f>
        <v>0</v>
      </c>
      <c r="BI46" s="8" t="n">
        <f aca="false">SUM(BI45:BI45)</f>
        <v>0</v>
      </c>
      <c r="BJ46" s="8" t="n">
        <f aca="false">SUM(BJ45:BJ45)</f>
        <v>0.94380542</v>
      </c>
      <c r="BK46" s="8" t="n">
        <f aca="false">SUM(BK45:BK45)</f>
        <v>3796.82858014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4" t="s">
        <v>44</v>
      </c>
      <c r="C47" s="8" t="n">
        <f aca="false">SUM(C45:C46)/2</f>
        <v>0</v>
      </c>
      <c r="D47" s="8" t="n">
        <f aca="false">SUM(D45:D46)/2</f>
        <v>517.78571273</v>
      </c>
      <c r="E47" s="8" t="n">
        <f aca="false">SUM(E45:E46)/2</f>
        <v>0</v>
      </c>
      <c r="F47" s="8" t="n">
        <f aca="false">SUM(F45:F46)/2</f>
        <v>0</v>
      </c>
      <c r="G47" s="8" t="n">
        <f aca="false">SUM(G45:G46)/2</f>
        <v>0</v>
      </c>
      <c r="H47" s="8" t="n">
        <f aca="false">SUM(H45:H46)/2</f>
        <v>2.55402151</v>
      </c>
      <c r="I47" s="8" t="n">
        <f aca="false">SUM(I45:I46)/2</f>
        <v>16.23977044</v>
      </c>
      <c r="J47" s="8" t="n">
        <f aca="false">SUM(J45:J46)/2</f>
        <v>0</v>
      </c>
      <c r="K47" s="8" t="n">
        <f aca="false">SUM(K45:K46)/2</f>
        <v>0</v>
      </c>
      <c r="L47" s="8" t="n">
        <f aca="false">SUM(L45:L46)/2</f>
        <v>22.72782204</v>
      </c>
      <c r="M47" s="8" t="n">
        <f aca="false">SUM(M45:M46)/2</f>
        <v>0</v>
      </c>
      <c r="N47" s="8" t="n">
        <f aca="false">SUM(N45:N46)/2</f>
        <v>0</v>
      </c>
      <c r="O47" s="8" t="n">
        <f aca="false">SUM(O45:O46)/2</f>
        <v>0</v>
      </c>
      <c r="P47" s="8" t="n">
        <f aca="false">SUM(P45:P46)/2</f>
        <v>0</v>
      </c>
      <c r="Q47" s="8" t="n">
        <f aca="false">SUM(Q45:Q46)/2</f>
        <v>0</v>
      </c>
      <c r="R47" s="8" t="n">
        <f aca="false">SUM(R45:R46)/2</f>
        <v>1.26631351</v>
      </c>
      <c r="S47" s="8" t="n">
        <f aca="false">SUM(S45:S46)/2</f>
        <v>0.00140982</v>
      </c>
      <c r="T47" s="8" t="n">
        <f aca="false">SUM(T45:T46)/2</f>
        <v>0</v>
      </c>
      <c r="U47" s="8" t="n">
        <f aca="false">SUM(U45:U46)/2</f>
        <v>0</v>
      </c>
      <c r="V47" s="8" t="n">
        <f aca="false">SUM(V45:V46)/2</f>
        <v>3.20073493</v>
      </c>
      <c r="W47" s="8" t="n">
        <f aca="false">SUM(W45:W46)/2</f>
        <v>0</v>
      </c>
      <c r="X47" s="8" t="n">
        <f aca="false">SUM(X45:X46)/2</f>
        <v>0.00084934</v>
      </c>
      <c r="Y47" s="8" t="n">
        <f aca="false">SUM(Y45:Y46)/2</f>
        <v>0</v>
      </c>
      <c r="Z47" s="8" t="n">
        <f aca="false">SUM(Z45:Z46)/2</f>
        <v>0</v>
      </c>
      <c r="AA47" s="8" t="n">
        <f aca="false">SUM(AA45:AA46)/2</f>
        <v>0</v>
      </c>
      <c r="AB47" s="8" t="n">
        <f aca="false">SUM(AB45:AB46)/2</f>
        <v>415.07511978</v>
      </c>
      <c r="AC47" s="8" t="n">
        <f aca="false">SUM(AC45:AC46)/2</f>
        <v>88.52035695</v>
      </c>
      <c r="AD47" s="8" t="n">
        <f aca="false">SUM(AD45:AD46)/2</f>
        <v>0.0018721</v>
      </c>
      <c r="AE47" s="8" t="n">
        <f aca="false">SUM(AE45:AE46)/2</f>
        <v>0</v>
      </c>
      <c r="AF47" s="8" t="n">
        <f aca="false">SUM(AF45:AF46)/2</f>
        <v>1819.9194383</v>
      </c>
      <c r="AG47" s="8" t="n">
        <f aca="false">SUM(AG45:AG46)/2</f>
        <v>0</v>
      </c>
      <c r="AH47" s="8" t="n">
        <f aca="false">SUM(AH45:AH46)/2</f>
        <v>0</v>
      </c>
      <c r="AI47" s="8" t="n">
        <f aca="false">SUM(AI45:AI46)/2</f>
        <v>0</v>
      </c>
      <c r="AJ47" s="8" t="n">
        <f aca="false">SUM(AJ45:AJ46)/2</f>
        <v>0</v>
      </c>
      <c r="AK47" s="8" t="n">
        <f aca="false">SUM(AK45:AK46)/2</f>
        <v>0</v>
      </c>
      <c r="AL47" s="8" t="n">
        <f aca="false">SUM(AL45:AL46)/2</f>
        <v>247.59172564</v>
      </c>
      <c r="AM47" s="8" t="n">
        <f aca="false">SUM(AM45:AM46)/2</f>
        <v>24.85397474</v>
      </c>
      <c r="AN47" s="8" t="n">
        <f aca="false">SUM(AN45:AN46)/2</f>
        <v>0</v>
      </c>
      <c r="AO47" s="8" t="n">
        <f aca="false">SUM(AO45:AO46)/2</f>
        <v>0</v>
      </c>
      <c r="AP47" s="8" t="n">
        <f aca="false">SUM(AP45:AP46)/2</f>
        <v>628.37045847</v>
      </c>
      <c r="AQ47" s="8" t="n">
        <f aca="false">SUM(AQ45:AQ46)/2</f>
        <v>0</v>
      </c>
      <c r="AR47" s="8" t="n">
        <f aca="false">SUM(AR45:AR46)/2</f>
        <v>0</v>
      </c>
      <c r="AS47" s="8" t="n">
        <f aca="false">SUM(AS45:AS46)/2</f>
        <v>0</v>
      </c>
      <c r="AT47" s="8" t="n">
        <f aca="false">SUM(AT45:AT46)/2</f>
        <v>0</v>
      </c>
      <c r="AU47" s="8" t="n">
        <f aca="false">SUM(AU45:AU46)/2</f>
        <v>0</v>
      </c>
      <c r="AV47" s="8" t="n">
        <f aca="false">SUM(AV45:AV46)/2</f>
        <v>1.63214406</v>
      </c>
      <c r="AW47" s="8" t="n">
        <f aca="false">SUM(AW45:AW46)/2</f>
        <v>1.28886211</v>
      </c>
      <c r="AX47" s="8" t="n">
        <f aca="false">SUM(AX45:AX46)/2</f>
        <v>0</v>
      </c>
      <c r="AY47" s="8" t="n">
        <f aca="false">SUM(AY45:AY46)/2</f>
        <v>0</v>
      </c>
      <c r="AZ47" s="8" t="n">
        <f aca="false">SUM(AZ45:AZ46)/2</f>
        <v>4.13493855</v>
      </c>
      <c r="BA47" s="8" t="n">
        <f aca="false">SUM(BA45:BA46)/2</f>
        <v>0</v>
      </c>
      <c r="BB47" s="8" t="n">
        <f aca="false">SUM(BB45:BB46)/2</f>
        <v>0</v>
      </c>
      <c r="BC47" s="8" t="n">
        <f aca="false">SUM(BC45:BC46)/2</f>
        <v>0</v>
      </c>
      <c r="BD47" s="8" t="n">
        <f aca="false">SUM(BD45:BD46)/2</f>
        <v>0</v>
      </c>
      <c r="BE47" s="8" t="n">
        <f aca="false">SUM(BE45:BE46)/2</f>
        <v>0</v>
      </c>
      <c r="BF47" s="8" t="n">
        <f aca="false">SUM(BF45:BF46)/2</f>
        <v>0.71385078</v>
      </c>
      <c r="BG47" s="8" t="n">
        <f aca="false">SUM(BG45:BG46)/2</f>
        <v>0.00539892</v>
      </c>
      <c r="BH47" s="8" t="n">
        <f aca="false">SUM(BH45:BH46)/2</f>
        <v>0</v>
      </c>
      <c r="BI47" s="8" t="n">
        <f aca="false">SUM(BI45:BI46)/2</f>
        <v>0</v>
      </c>
      <c r="BJ47" s="8" t="n">
        <f aca="false">SUM(BJ45:BJ46)/2</f>
        <v>0.94380542</v>
      </c>
      <c r="BK47" s="8" t="n">
        <f aca="false">SUM(BK45:BK46)/2</f>
        <v>3796.82858014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9.5" hidden="false" customHeight="true" outlineLevel="0" collapsed="false">
      <c r="A49" s="7" t="s">
        <v>45</v>
      </c>
      <c r="B49" s="7" t="s">
        <v>46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5" hidden="false" customHeight="false" outlineLevel="0" collapsed="false">
      <c r="A50" s="11" t="s">
        <v>13</v>
      </c>
      <c r="B50" s="11" t="s">
        <v>47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2"/>
      <c r="B51" s="11" t="s">
        <v>19</v>
      </c>
      <c r="C51" s="13" t="n">
        <v>0</v>
      </c>
      <c r="D51" s="13" t="n">
        <v>0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n">
        <v>0</v>
      </c>
      <c r="L51" s="13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n">
        <v>0</v>
      </c>
      <c r="Z51" s="13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  <c r="AF51" s="13" t="n">
        <v>0</v>
      </c>
      <c r="AG51" s="13" t="n">
        <v>0</v>
      </c>
      <c r="AH51" s="13" t="n">
        <v>0</v>
      </c>
      <c r="AI51" s="13" t="n">
        <v>0</v>
      </c>
      <c r="AJ51" s="13" t="n">
        <v>0</v>
      </c>
      <c r="AK51" s="13" t="n">
        <v>0</v>
      </c>
      <c r="AL51" s="13" t="n">
        <v>0</v>
      </c>
      <c r="AM51" s="13" t="n">
        <v>0</v>
      </c>
      <c r="AN51" s="13" t="n">
        <v>0</v>
      </c>
      <c r="AO51" s="13" t="n">
        <v>0</v>
      </c>
      <c r="AP51" s="13" t="n">
        <v>0</v>
      </c>
      <c r="AQ51" s="13" t="n">
        <v>0</v>
      </c>
      <c r="AR51" s="13" t="n">
        <v>0</v>
      </c>
      <c r="AS51" s="13" t="n">
        <v>0</v>
      </c>
      <c r="AT51" s="13" t="n">
        <v>0</v>
      </c>
      <c r="AU51" s="13" t="n">
        <v>0</v>
      </c>
      <c r="AV51" s="13" t="n">
        <v>0</v>
      </c>
      <c r="AW51" s="13" t="n">
        <v>0</v>
      </c>
      <c r="AX51" s="13" t="n">
        <v>0</v>
      </c>
      <c r="AY51" s="13" t="n">
        <v>0</v>
      </c>
      <c r="AZ51" s="13" t="n">
        <v>0</v>
      </c>
      <c r="BA51" s="13" t="n">
        <v>0</v>
      </c>
      <c r="BB51" s="13" t="n">
        <v>0</v>
      </c>
      <c r="BC51" s="13" t="n">
        <v>0</v>
      </c>
      <c r="BD51" s="13" t="n">
        <v>0</v>
      </c>
      <c r="BE51" s="13" t="n">
        <v>0</v>
      </c>
      <c r="BF51" s="13" t="n">
        <v>0</v>
      </c>
      <c r="BG51" s="13" t="n">
        <v>0</v>
      </c>
      <c r="BH51" s="13" t="n">
        <v>0</v>
      </c>
      <c r="BI51" s="13" t="n">
        <v>0</v>
      </c>
      <c r="BJ51" s="13" t="n">
        <v>0</v>
      </c>
      <c r="BK51" s="13" t="n">
        <f aca="false">SUM(C51:BJ51)</f>
        <v>0</v>
      </c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4" t="s">
        <v>16</v>
      </c>
      <c r="C52" s="8" t="n">
        <f aca="false">SUM(C51:C51)</f>
        <v>0</v>
      </c>
      <c r="D52" s="8" t="n">
        <f aca="false">SUM(D51:D51)</f>
        <v>0</v>
      </c>
      <c r="E52" s="8" t="n">
        <f aca="false">SUM(E51:E51)</f>
        <v>0</v>
      </c>
      <c r="F52" s="8" t="n">
        <f aca="false">SUM(F51:F51)</f>
        <v>0</v>
      </c>
      <c r="G52" s="8" t="n">
        <f aca="false">SUM(G51:G51)</f>
        <v>0</v>
      </c>
      <c r="H52" s="8" t="n">
        <f aca="false">SUM(H51:H51)</f>
        <v>0</v>
      </c>
      <c r="I52" s="8" t="n">
        <f aca="false">SUM(I51:I51)</f>
        <v>0</v>
      </c>
      <c r="J52" s="8" t="n">
        <f aca="false">SUM(J51:J51)</f>
        <v>0</v>
      </c>
      <c r="K52" s="8" t="n">
        <f aca="false">SUM(K51:K51)</f>
        <v>0</v>
      </c>
      <c r="L52" s="8" t="n">
        <f aca="false">SUM(L51:L51)</f>
        <v>0</v>
      </c>
      <c r="M52" s="8" t="n">
        <f aca="false">SUM(M51:M51)</f>
        <v>0</v>
      </c>
      <c r="N52" s="8" t="n">
        <f aca="false">SUM(N51:N51)</f>
        <v>0</v>
      </c>
      <c r="O52" s="8" t="n">
        <f aca="false">SUM(O51:O51)</f>
        <v>0</v>
      </c>
      <c r="P52" s="8" t="n">
        <f aca="false">SUM(P51:P51)</f>
        <v>0</v>
      </c>
      <c r="Q52" s="8" t="n">
        <f aca="false">SUM(Q51:Q51)</f>
        <v>0</v>
      </c>
      <c r="R52" s="8" t="n">
        <f aca="false">SUM(R51:R51)</f>
        <v>0</v>
      </c>
      <c r="S52" s="8" t="n">
        <f aca="false">SUM(S51:S51)</f>
        <v>0</v>
      </c>
      <c r="T52" s="8" t="n">
        <f aca="false">SUM(T51:T51)</f>
        <v>0</v>
      </c>
      <c r="U52" s="8" t="n">
        <f aca="false">SUM(U51:U51)</f>
        <v>0</v>
      </c>
      <c r="V52" s="8" t="n">
        <f aca="false">SUM(V51:V51)</f>
        <v>0</v>
      </c>
      <c r="W52" s="8" t="n">
        <f aca="false">SUM(W51:W51)</f>
        <v>0</v>
      </c>
      <c r="X52" s="8" t="n">
        <f aca="false">SUM(X51:X51)</f>
        <v>0</v>
      </c>
      <c r="Y52" s="8" t="n">
        <f aca="false">SUM(Y51:Y51)</f>
        <v>0</v>
      </c>
      <c r="Z52" s="8" t="n">
        <f aca="false">SUM(Z51:Z51)</f>
        <v>0</v>
      </c>
      <c r="AA52" s="8" t="n">
        <f aca="false">SUM(AA51:AA51)</f>
        <v>0</v>
      </c>
      <c r="AB52" s="8" t="n">
        <f aca="false">SUM(AB51:AB51)</f>
        <v>0</v>
      </c>
      <c r="AC52" s="8" t="n">
        <f aca="false">SUM(AC51:AC51)</f>
        <v>0</v>
      </c>
      <c r="AD52" s="8" t="n">
        <f aca="false">SUM(AD51:AD51)</f>
        <v>0</v>
      </c>
      <c r="AE52" s="8" t="n">
        <f aca="false">SUM(AE51:AE51)</f>
        <v>0</v>
      </c>
      <c r="AF52" s="8" t="n">
        <f aca="false">SUM(AF51:AF51)</f>
        <v>0</v>
      </c>
      <c r="AG52" s="8" t="n">
        <f aca="false">SUM(AG51:AG51)</f>
        <v>0</v>
      </c>
      <c r="AH52" s="8" t="n">
        <f aca="false">SUM(AH51:AH51)</f>
        <v>0</v>
      </c>
      <c r="AI52" s="8" t="n">
        <f aca="false">SUM(AI51:AI51)</f>
        <v>0</v>
      </c>
      <c r="AJ52" s="8" t="n">
        <f aca="false">SUM(AJ51:AJ51)</f>
        <v>0</v>
      </c>
      <c r="AK52" s="8" t="n">
        <f aca="false">SUM(AK51:AK51)</f>
        <v>0</v>
      </c>
      <c r="AL52" s="8" t="n">
        <f aca="false">SUM(AL51:AL51)</f>
        <v>0</v>
      </c>
      <c r="AM52" s="8" t="n">
        <f aca="false">SUM(AM51:AM51)</f>
        <v>0</v>
      </c>
      <c r="AN52" s="8" t="n">
        <f aca="false">SUM(AN51:AN51)</f>
        <v>0</v>
      </c>
      <c r="AO52" s="8" t="n">
        <f aca="false">SUM(AO51:AO51)</f>
        <v>0</v>
      </c>
      <c r="AP52" s="8" t="n">
        <f aca="false">SUM(AP51:AP51)</f>
        <v>0</v>
      </c>
      <c r="AQ52" s="8" t="n">
        <f aca="false">SUM(AQ51:AQ51)</f>
        <v>0</v>
      </c>
      <c r="AR52" s="8" t="n">
        <f aca="false">SUM(AR51:AR51)</f>
        <v>0</v>
      </c>
      <c r="AS52" s="8" t="n">
        <f aca="false">SUM(AS51:AS51)</f>
        <v>0</v>
      </c>
      <c r="AT52" s="8" t="n">
        <f aca="false">SUM(AT51:AT51)</f>
        <v>0</v>
      </c>
      <c r="AU52" s="8" t="n">
        <f aca="false">SUM(AU51:AU51)</f>
        <v>0</v>
      </c>
      <c r="AV52" s="8" t="n">
        <f aca="false">SUM(AV51:AV51)</f>
        <v>0</v>
      </c>
      <c r="AW52" s="8" t="n">
        <f aca="false">SUM(AW51:AW51)</f>
        <v>0</v>
      </c>
      <c r="AX52" s="8" t="n">
        <f aca="false">SUM(AX51:AX51)</f>
        <v>0</v>
      </c>
      <c r="AY52" s="8" t="n">
        <f aca="false">SUM(AY51:AY51)</f>
        <v>0</v>
      </c>
      <c r="AZ52" s="8" t="n">
        <f aca="false">SUM(AZ51:AZ51)</f>
        <v>0</v>
      </c>
      <c r="BA52" s="8" t="n">
        <f aca="false">SUM(BA51:BA51)</f>
        <v>0</v>
      </c>
      <c r="BB52" s="8" t="n">
        <f aca="false">SUM(BB51:BB51)</f>
        <v>0</v>
      </c>
      <c r="BC52" s="8" t="n">
        <f aca="false">SUM(BC51:BC51)</f>
        <v>0</v>
      </c>
      <c r="BD52" s="8" t="n">
        <f aca="false">SUM(BD51:BD51)</f>
        <v>0</v>
      </c>
      <c r="BE52" s="8" t="n">
        <f aca="false">SUM(BE51:BE51)</f>
        <v>0</v>
      </c>
      <c r="BF52" s="8" t="n">
        <f aca="false">SUM(BF51:BF51)</f>
        <v>0</v>
      </c>
      <c r="BG52" s="8" t="n">
        <f aca="false">SUM(BG51:BG51)</f>
        <v>0</v>
      </c>
      <c r="BH52" s="8" t="n">
        <f aca="false">SUM(BH51:BH51)</f>
        <v>0</v>
      </c>
      <c r="BI52" s="8" t="n">
        <f aca="false">SUM(BI51:BI51)</f>
        <v>0</v>
      </c>
      <c r="BJ52" s="8" t="n">
        <f aca="false">SUM(BJ51:BJ51)</f>
        <v>0</v>
      </c>
      <c r="BK52" s="8" t="n">
        <f aca="false">SUM(BK51:BK51)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1" t="s">
        <v>17</v>
      </c>
      <c r="B54" s="11" t="s">
        <v>48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2"/>
      <c r="B55" s="11" t="s">
        <v>19</v>
      </c>
      <c r="C55" s="13" t="n">
        <v>0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</v>
      </c>
      <c r="AL55" s="13" t="n">
        <v>0</v>
      </c>
      <c r="AM55" s="13" t="n">
        <v>0</v>
      </c>
      <c r="AN55" s="13" t="n">
        <v>0</v>
      </c>
      <c r="AO55" s="13" t="n">
        <v>0</v>
      </c>
      <c r="AP55" s="13" t="n">
        <v>0</v>
      </c>
      <c r="AQ55" s="13" t="n">
        <v>0</v>
      </c>
      <c r="AR55" s="13" t="n">
        <v>0</v>
      </c>
      <c r="AS55" s="13" t="n">
        <v>0</v>
      </c>
      <c r="AT55" s="13" t="n">
        <v>0</v>
      </c>
      <c r="AU55" s="13" t="n">
        <v>0</v>
      </c>
      <c r="AV55" s="13" t="n">
        <v>0</v>
      </c>
      <c r="AW55" s="13" t="n">
        <v>0</v>
      </c>
      <c r="AX55" s="13" t="n">
        <v>0</v>
      </c>
      <c r="AY55" s="13" t="n">
        <v>0</v>
      </c>
      <c r="AZ55" s="13" t="n">
        <v>0</v>
      </c>
      <c r="BA55" s="13" t="n">
        <v>0</v>
      </c>
      <c r="BB55" s="13" t="n">
        <v>0</v>
      </c>
      <c r="BC55" s="13" t="n">
        <v>0</v>
      </c>
      <c r="BD55" s="13" t="n">
        <v>0</v>
      </c>
      <c r="BE55" s="13" t="n">
        <v>0</v>
      </c>
      <c r="BF55" s="13" t="n">
        <v>0</v>
      </c>
      <c r="BG55" s="13" t="n">
        <v>0</v>
      </c>
      <c r="BH55" s="13" t="n">
        <v>0</v>
      </c>
      <c r="BI55" s="13" t="n">
        <v>0</v>
      </c>
      <c r="BJ55" s="13" t="n">
        <v>0</v>
      </c>
      <c r="BK55" s="13" t="n">
        <f aca="false">SUM(C55:BJ55)</f>
        <v>0</v>
      </c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4" t="s">
        <v>20</v>
      </c>
      <c r="C56" s="8" t="n">
        <f aca="false">SUM(C55:C55)</f>
        <v>0</v>
      </c>
      <c r="D56" s="8" t="n">
        <f aca="false">SUM(D55:D55)</f>
        <v>0</v>
      </c>
      <c r="E56" s="8" t="n">
        <f aca="false">SUM(E55:E55)</f>
        <v>0</v>
      </c>
      <c r="F56" s="8" t="n">
        <f aca="false">SUM(F55:F55)</f>
        <v>0</v>
      </c>
      <c r="G56" s="8" t="n">
        <f aca="false">SUM(G55:G55)</f>
        <v>0</v>
      </c>
      <c r="H56" s="8" t="n">
        <f aca="false">SUM(H55:H55)</f>
        <v>0</v>
      </c>
      <c r="I56" s="8" t="n">
        <f aca="false">SUM(I55:I55)</f>
        <v>0</v>
      </c>
      <c r="J56" s="8" t="n">
        <f aca="false">SUM(J55:J55)</f>
        <v>0</v>
      </c>
      <c r="K56" s="8" t="n">
        <f aca="false">SUM(K55:K55)</f>
        <v>0</v>
      </c>
      <c r="L56" s="8" t="n">
        <f aca="false">SUM(L55:L55)</f>
        <v>0</v>
      </c>
      <c r="M56" s="8" t="n">
        <f aca="false">SUM(M55:M55)</f>
        <v>0</v>
      </c>
      <c r="N56" s="8" t="n">
        <f aca="false">SUM(N55:N55)</f>
        <v>0</v>
      </c>
      <c r="O56" s="8" t="n">
        <f aca="false">SUM(O55:O55)</f>
        <v>0</v>
      </c>
      <c r="P56" s="8" t="n">
        <f aca="false">SUM(P55:P55)</f>
        <v>0</v>
      </c>
      <c r="Q56" s="8" t="n">
        <f aca="false">SUM(Q55:Q55)</f>
        <v>0</v>
      </c>
      <c r="R56" s="8" t="n">
        <f aca="false">SUM(R55:R55)</f>
        <v>0</v>
      </c>
      <c r="S56" s="8" t="n">
        <f aca="false">SUM(S55:S55)</f>
        <v>0</v>
      </c>
      <c r="T56" s="8" t="n">
        <f aca="false">SUM(T55:T55)</f>
        <v>0</v>
      </c>
      <c r="U56" s="8" t="n">
        <f aca="false">SUM(U55:U55)</f>
        <v>0</v>
      </c>
      <c r="V56" s="8" t="n">
        <f aca="false">SUM(V55:V55)</f>
        <v>0</v>
      </c>
      <c r="W56" s="8" t="n">
        <f aca="false">SUM(W55:W55)</f>
        <v>0</v>
      </c>
      <c r="X56" s="8" t="n">
        <f aca="false">SUM(X55:X55)</f>
        <v>0</v>
      </c>
      <c r="Y56" s="8" t="n">
        <f aca="false">SUM(Y55:Y55)</f>
        <v>0</v>
      </c>
      <c r="Z56" s="8" t="n">
        <f aca="false">SUM(Z55:Z55)</f>
        <v>0</v>
      </c>
      <c r="AA56" s="8" t="n">
        <f aca="false">SUM(AA55:AA55)</f>
        <v>0</v>
      </c>
      <c r="AB56" s="8" t="n">
        <f aca="false">SUM(AB55:AB55)</f>
        <v>0</v>
      </c>
      <c r="AC56" s="8" t="n">
        <f aca="false">SUM(AC55:AC55)</f>
        <v>0</v>
      </c>
      <c r="AD56" s="8" t="n">
        <f aca="false">SUM(AD55:AD55)</f>
        <v>0</v>
      </c>
      <c r="AE56" s="8" t="n">
        <f aca="false">SUM(AE55:AE55)</f>
        <v>0</v>
      </c>
      <c r="AF56" s="8" t="n">
        <f aca="false">SUM(AF55:AF55)</f>
        <v>0</v>
      </c>
      <c r="AG56" s="8" t="n">
        <f aca="false">SUM(AG55:AG55)</f>
        <v>0</v>
      </c>
      <c r="AH56" s="8" t="n">
        <f aca="false">SUM(AH55:AH55)</f>
        <v>0</v>
      </c>
      <c r="AI56" s="8" t="n">
        <f aca="false">SUM(AI55:AI55)</f>
        <v>0</v>
      </c>
      <c r="AJ56" s="8" t="n">
        <f aca="false">SUM(AJ55:AJ55)</f>
        <v>0</v>
      </c>
      <c r="AK56" s="8" t="n">
        <f aca="false">SUM(AK55:AK55)</f>
        <v>0</v>
      </c>
      <c r="AL56" s="8" t="n">
        <f aca="false">SUM(AL55:AL55)</f>
        <v>0</v>
      </c>
      <c r="AM56" s="8" t="n">
        <f aca="false">SUM(AM55:AM55)</f>
        <v>0</v>
      </c>
      <c r="AN56" s="8" t="n">
        <f aca="false">SUM(AN55:AN55)</f>
        <v>0</v>
      </c>
      <c r="AO56" s="8" t="n">
        <f aca="false">SUM(AO55:AO55)</f>
        <v>0</v>
      </c>
      <c r="AP56" s="8" t="n">
        <f aca="false">SUM(AP55:AP55)</f>
        <v>0</v>
      </c>
      <c r="AQ56" s="8" t="n">
        <f aca="false">SUM(AQ55:AQ55)</f>
        <v>0</v>
      </c>
      <c r="AR56" s="8" t="n">
        <f aca="false">SUM(AR55:AR55)</f>
        <v>0</v>
      </c>
      <c r="AS56" s="8" t="n">
        <f aca="false">SUM(AS55:AS55)</f>
        <v>0</v>
      </c>
      <c r="AT56" s="8" t="n">
        <f aca="false">SUM(AT55:AT55)</f>
        <v>0</v>
      </c>
      <c r="AU56" s="8" t="n">
        <f aca="false">SUM(AU55:AU55)</f>
        <v>0</v>
      </c>
      <c r="AV56" s="8" t="n">
        <f aca="false">SUM(AV55:AV55)</f>
        <v>0</v>
      </c>
      <c r="AW56" s="8" t="n">
        <f aca="false">SUM(AW55:AW55)</f>
        <v>0</v>
      </c>
      <c r="AX56" s="8" t="n">
        <f aca="false">SUM(AX55:AX55)</f>
        <v>0</v>
      </c>
      <c r="AY56" s="8" t="n">
        <f aca="false">SUM(AY55:AY55)</f>
        <v>0</v>
      </c>
      <c r="AZ56" s="8" t="n">
        <f aca="false">SUM(AZ55:AZ55)</f>
        <v>0</v>
      </c>
      <c r="BA56" s="8" t="n">
        <f aca="false">SUM(BA55:BA55)</f>
        <v>0</v>
      </c>
      <c r="BB56" s="8" t="n">
        <f aca="false">SUM(BB55:BB55)</f>
        <v>0</v>
      </c>
      <c r="BC56" s="8" t="n">
        <f aca="false">SUM(BC55:BC55)</f>
        <v>0</v>
      </c>
      <c r="BD56" s="8" t="n">
        <f aca="false">SUM(BD55:BD55)</f>
        <v>0</v>
      </c>
      <c r="BE56" s="8" t="n">
        <f aca="false">SUM(BE55:BE55)</f>
        <v>0</v>
      </c>
      <c r="BF56" s="8" t="n">
        <f aca="false">SUM(BF55:BF55)</f>
        <v>0</v>
      </c>
      <c r="BG56" s="8" t="n">
        <f aca="false">SUM(BG55:BG55)</f>
        <v>0</v>
      </c>
      <c r="BH56" s="8" t="n">
        <f aca="false">SUM(BH55:BH55)</f>
        <v>0</v>
      </c>
      <c r="BI56" s="8" t="n">
        <f aca="false">SUM(BI55:BI55)</f>
        <v>0</v>
      </c>
      <c r="BJ56" s="8" t="n">
        <f aca="false">SUM(BJ55:BJ55)</f>
        <v>0</v>
      </c>
      <c r="BK56" s="8" t="n">
        <f aca="false">SUM(BK55:BK55)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4" t="s">
        <v>49</v>
      </c>
      <c r="C57" s="8" t="n">
        <f aca="false">SUM(C51:C56)/2</f>
        <v>0</v>
      </c>
      <c r="D57" s="8" t="n">
        <f aca="false">SUM(D51:D56)/2</f>
        <v>0</v>
      </c>
      <c r="E57" s="8" t="n">
        <f aca="false">SUM(E51:E56)/2</f>
        <v>0</v>
      </c>
      <c r="F57" s="8" t="n">
        <f aca="false">SUM(F51:F56)/2</f>
        <v>0</v>
      </c>
      <c r="G57" s="8" t="n">
        <f aca="false">SUM(G51:G56)/2</f>
        <v>0</v>
      </c>
      <c r="H57" s="8" t="n">
        <f aca="false">SUM(H51:H56)/2</f>
        <v>0</v>
      </c>
      <c r="I57" s="8" t="n">
        <f aca="false">SUM(I51:I56)/2</f>
        <v>0</v>
      </c>
      <c r="J57" s="8" t="n">
        <f aca="false">SUM(J51:J56)/2</f>
        <v>0</v>
      </c>
      <c r="K57" s="8" t="n">
        <f aca="false">SUM(K51:K56)/2</f>
        <v>0</v>
      </c>
      <c r="L57" s="8" t="n">
        <f aca="false">SUM(L51:L56)/2</f>
        <v>0</v>
      </c>
      <c r="M57" s="8" t="n">
        <f aca="false">SUM(M51:M56)/2</f>
        <v>0</v>
      </c>
      <c r="N57" s="8" t="n">
        <f aca="false">SUM(N51:N56)/2</f>
        <v>0</v>
      </c>
      <c r="O57" s="8" t="n">
        <f aca="false">SUM(O51:O56)/2</f>
        <v>0</v>
      </c>
      <c r="P57" s="8" t="n">
        <f aca="false">SUM(P51:P56)/2</f>
        <v>0</v>
      </c>
      <c r="Q57" s="8" t="n">
        <f aca="false">SUM(Q51:Q56)/2</f>
        <v>0</v>
      </c>
      <c r="R57" s="8" t="n">
        <f aca="false">SUM(R51:R56)/2</f>
        <v>0</v>
      </c>
      <c r="S57" s="8" t="n">
        <f aca="false">SUM(S51:S56)/2</f>
        <v>0</v>
      </c>
      <c r="T57" s="8" t="n">
        <f aca="false">SUM(T51:T56)/2</f>
        <v>0</v>
      </c>
      <c r="U57" s="8" t="n">
        <f aca="false">SUM(U51:U56)/2</f>
        <v>0</v>
      </c>
      <c r="V57" s="8" t="n">
        <f aca="false">SUM(V51:V56)/2</f>
        <v>0</v>
      </c>
      <c r="W57" s="8" t="n">
        <f aca="false">SUM(W51:W56)/2</f>
        <v>0</v>
      </c>
      <c r="X57" s="8" t="n">
        <f aca="false">SUM(X51:X56)/2</f>
        <v>0</v>
      </c>
      <c r="Y57" s="8" t="n">
        <f aca="false">SUM(Y51:Y56)/2</f>
        <v>0</v>
      </c>
      <c r="Z57" s="8" t="n">
        <f aca="false">SUM(Z51:Z56)/2</f>
        <v>0</v>
      </c>
      <c r="AA57" s="8" t="n">
        <f aca="false">SUM(AA51:AA56)/2</f>
        <v>0</v>
      </c>
      <c r="AB57" s="8" t="n">
        <f aca="false">SUM(AB51:AB56)/2</f>
        <v>0</v>
      </c>
      <c r="AC57" s="8" t="n">
        <f aca="false">SUM(AC51:AC56)/2</f>
        <v>0</v>
      </c>
      <c r="AD57" s="8" t="n">
        <f aca="false">SUM(AD51:AD56)/2</f>
        <v>0</v>
      </c>
      <c r="AE57" s="8" t="n">
        <f aca="false">SUM(AE51:AE56)/2</f>
        <v>0</v>
      </c>
      <c r="AF57" s="8" t="n">
        <f aca="false">SUM(AF51:AF56)/2</f>
        <v>0</v>
      </c>
      <c r="AG57" s="8" t="n">
        <f aca="false">SUM(AG51:AG56)/2</f>
        <v>0</v>
      </c>
      <c r="AH57" s="8" t="n">
        <f aca="false">SUM(AH51:AH56)/2</f>
        <v>0</v>
      </c>
      <c r="AI57" s="8" t="n">
        <f aca="false">SUM(AI51:AI56)/2</f>
        <v>0</v>
      </c>
      <c r="AJ57" s="8" t="n">
        <f aca="false">SUM(AJ51:AJ56)/2</f>
        <v>0</v>
      </c>
      <c r="AK57" s="8" t="n">
        <f aca="false">SUM(AK51:AK56)/2</f>
        <v>0</v>
      </c>
      <c r="AL57" s="8" t="n">
        <f aca="false">SUM(AL51:AL56)/2</f>
        <v>0</v>
      </c>
      <c r="AM57" s="8" t="n">
        <f aca="false">SUM(AM51:AM56)/2</f>
        <v>0</v>
      </c>
      <c r="AN57" s="8" t="n">
        <f aca="false">SUM(AN51:AN56)/2</f>
        <v>0</v>
      </c>
      <c r="AO57" s="8" t="n">
        <f aca="false">SUM(AO51:AO56)/2</f>
        <v>0</v>
      </c>
      <c r="AP57" s="8" t="n">
        <f aca="false">SUM(AP51:AP56)/2</f>
        <v>0</v>
      </c>
      <c r="AQ57" s="8" t="n">
        <f aca="false">SUM(AQ51:AQ56)/2</f>
        <v>0</v>
      </c>
      <c r="AR57" s="8" t="n">
        <f aca="false">SUM(AR51:AR56)/2</f>
        <v>0</v>
      </c>
      <c r="AS57" s="8" t="n">
        <f aca="false">SUM(AS51:AS56)/2</f>
        <v>0</v>
      </c>
      <c r="AT57" s="8" t="n">
        <f aca="false">SUM(AT51:AT56)/2</f>
        <v>0</v>
      </c>
      <c r="AU57" s="8" t="n">
        <f aca="false">SUM(AU51:AU56)/2</f>
        <v>0</v>
      </c>
      <c r="AV57" s="8" t="n">
        <f aca="false">SUM(AV51:AV56)/2</f>
        <v>0</v>
      </c>
      <c r="AW57" s="8" t="n">
        <f aca="false">SUM(AW51:AW56)/2</f>
        <v>0</v>
      </c>
      <c r="AX57" s="8" t="n">
        <f aca="false">SUM(AX51:AX56)/2</f>
        <v>0</v>
      </c>
      <c r="AY57" s="8" t="n">
        <f aca="false">SUM(AY51:AY56)/2</f>
        <v>0</v>
      </c>
      <c r="AZ57" s="8" t="n">
        <f aca="false">SUM(AZ51:AZ56)/2</f>
        <v>0</v>
      </c>
      <c r="BA57" s="8" t="n">
        <f aca="false">SUM(BA51:BA56)/2</f>
        <v>0</v>
      </c>
      <c r="BB57" s="8" t="n">
        <f aca="false">SUM(BB51:BB56)/2</f>
        <v>0</v>
      </c>
      <c r="BC57" s="8" t="n">
        <f aca="false">SUM(BC51:BC56)/2</f>
        <v>0</v>
      </c>
      <c r="BD57" s="8" t="n">
        <f aca="false">SUM(BD51:BD56)/2</f>
        <v>0</v>
      </c>
      <c r="BE57" s="8" t="n">
        <f aca="false">SUM(BE51:BE56)/2</f>
        <v>0</v>
      </c>
      <c r="BF57" s="8" t="n">
        <f aca="false">SUM(BF51:BF56)/2</f>
        <v>0</v>
      </c>
      <c r="BG57" s="8" t="n">
        <f aca="false">SUM(BG51:BG56)/2</f>
        <v>0</v>
      </c>
      <c r="BH57" s="8" t="n">
        <f aca="false">SUM(BH51:BH56)/2</f>
        <v>0</v>
      </c>
      <c r="BI57" s="8" t="n">
        <f aca="false">SUM(BI51:BI56)/2</f>
        <v>0</v>
      </c>
      <c r="BJ57" s="8" t="n">
        <f aca="false">SUM(BJ51:BJ56)/2</f>
        <v>0</v>
      </c>
      <c r="BK57" s="8" t="n">
        <f aca="false">SUM(BK51:BK56)/2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9.5" hidden="false" customHeight="true" outlineLevel="0" collapsed="false">
      <c r="A59" s="7" t="s">
        <v>50</v>
      </c>
      <c r="B59" s="7" t="s">
        <v>51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5" hidden="false" customHeight="false" outlineLevel="0" collapsed="false">
      <c r="A60" s="11" t="s">
        <v>13</v>
      </c>
      <c r="B60" s="11" t="s">
        <v>51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2"/>
      <c r="B61" s="11" t="s">
        <v>19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V61" s="13" t="n">
        <v>0</v>
      </c>
      <c r="W61" s="13" t="n">
        <v>0</v>
      </c>
      <c r="X61" s="13" t="n">
        <v>0</v>
      </c>
      <c r="Y61" s="13" t="n">
        <v>0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  <c r="AF61" s="13" t="n">
        <v>0</v>
      </c>
      <c r="AG61" s="13" t="n">
        <v>0</v>
      </c>
      <c r="AH61" s="13" t="n">
        <v>0</v>
      </c>
      <c r="AI61" s="13" t="n">
        <v>0</v>
      </c>
      <c r="AJ61" s="13" t="n">
        <v>0</v>
      </c>
      <c r="AK61" s="13" t="n">
        <v>0</v>
      </c>
      <c r="AL61" s="13" t="n">
        <v>0</v>
      </c>
      <c r="AM61" s="13" t="n">
        <v>0</v>
      </c>
      <c r="AN61" s="13" t="n">
        <v>0</v>
      </c>
      <c r="AO61" s="13" t="n">
        <v>0</v>
      </c>
      <c r="AP61" s="13" t="n">
        <v>0</v>
      </c>
      <c r="AQ61" s="13" t="n">
        <v>0</v>
      </c>
      <c r="AR61" s="13" t="n">
        <v>0</v>
      </c>
      <c r="AS61" s="13" t="n">
        <v>0</v>
      </c>
      <c r="AT61" s="13" t="n">
        <v>0</v>
      </c>
      <c r="AU61" s="13" t="n">
        <v>0</v>
      </c>
      <c r="AV61" s="13" t="n">
        <v>0</v>
      </c>
      <c r="AW61" s="13" t="n">
        <v>0</v>
      </c>
      <c r="AX61" s="13" t="n">
        <v>0</v>
      </c>
      <c r="AY61" s="13" t="n">
        <v>0</v>
      </c>
      <c r="AZ61" s="13" t="n">
        <v>0</v>
      </c>
      <c r="BA61" s="13" t="n">
        <v>0</v>
      </c>
      <c r="BB61" s="13" t="n">
        <v>0</v>
      </c>
      <c r="BC61" s="13" t="n">
        <v>0</v>
      </c>
      <c r="BD61" s="13" t="n">
        <v>0</v>
      </c>
      <c r="BE61" s="13" t="n">
        <v>0</v>
      </c>
      <c r="BF61" s="13" t="n">
        <v>0</v>
      </c>
      <c r="BG61" s="13" t="n">
        <v>0</v>
      </c>
      <c r="BH61" s="13" t="n">
        <v>0</v>
      </c>
      <c r="BI61" s="13" t="n">
        <v>0</v>
      </c>
      <c r="BJ61" s="13" t="n">
        <v>0</v>
      </c>
      <c r="BK61" s="13" t="n">
        <f aca="false">SUM(C61:BJ61)</f>
        <v>0</v>
      </c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4" t="s">
        <v>16</v>
      </c>
      <c r="C62" s="8" t="n">
        <f aca="false">SUM(C61:C61)</f>
        <v>0</v>
      </c>
      <c r="D62" s="8" t="n">
        <f aca="false">SUM(D61:D61)</f>
        <v>0</v>
      </c>
      <c r="E62" s="8" t="n">
        <f aca="false">SUM(E61:E61)</f>
        <v>0</v>
      </c>
      <c r="F62" s="8" t="n">
        <f aca="false">SUM(F61:F61)</f>
        <v>0</v>
      </c>
      <c r="G62" s="8" t="n">
        <f aca="false">SUM(G61:G61)</f>
        <v>0</v>
      </c>
      <c r="H62" s="8" t="n">
        <f aca="false">SUM(H61:H61)</f>
        <v>0</v>
      </c>
      <c r="I62" s="8" t="n">
        <f aca="false">SUM(I61:I61)</f>
        <v>0</v>
      </c>
      <c r="J62" s="8" t="n">
        <f aca="false">SUM(J61:J61)</f>
        <v>0</v>
      </c>
      <c r="K62" s="8" t="n">
        <f aca="false">SUM(K61:K61)</f>
        <v>0</v>
      </c>
      <c r="L62" s="8" t="n">
        <f aca="false">SUM(L61:L61)</f>
        <v>0</v>
      </c>
      <c r="M62" s="8" t="n">
        <f aca="false">SUM(M61:M61)</f>
        <v>0</v>
      </c>
      <c r="N62" s="8" t="n">
        <f aca="false">SUM(N61:N61)</f>
        <v>0</v>
      </c>
      <c r="O62" s="8" t="n">
        <f aca="false">SUM(O61:O61)</f>
        <v>0</v>
      </c>
      <c r="P62" s="8" t="n">
        <f aca="false">SUM(P61:P61)</f>
        <v>0</v>
      </c>
      <c r="Q62" s="8" t="n">
        <f aca="false">SUM(Q61:Q61)</f>
        <v>0</v>
      </c>
      <c r="R62" s="8" t="n">
        <f aca="false">SUM(R61:R61)</f>
        <v>0</v>
      </c>
      <c r="S62" s="8" t="n">
        <f aca="false">SUM(S61:S61)</f>
        <v>0</v>
      </c>
      <c r="T62" s="8" t="n">
        <f aca="false">SUM(T61:T61)</f>
        <v>0</v>
      </c>
      <c r="U62" s="8" t="n">
        <f aca="false">SUM(U61:U61)</f>
        <v>0</v>
      </c>
      <c r="V62" s="8" t="n">
        <f aca="false">SUM(V61:V61)</f>
        <v>0</v>
      </c>
      <c r="W62" s="8" t="n">
        <f aca="false">SUM(W61:W61)</f>
        <v>0</v>
      </c>
      <c r="X62" s="8" t="n">
        <f aca="false">SUM(X61:X61)</f>
        <v>0</v>
      </c>
      <c r="Y62" s="8" t="n">
        <f aca="false">SUM(Y61:Y61)</f>
        <v>0</v>
      </c>
      <c r="Z62" s="8" t="n">
        <f aca="false">SUM(Z61:Z61)</f>
        <v>0</v>
      </c>
      <c r="AA62" s="8" t="n">
        <f aca="false">SUM(AA61:AA61)</f>
        <v>0</v>
      </c>
      <c r="AB62" s="8" t="n">
        <f aca="false">SUM(AB61:AB61)</f>
        <v>0</v>
      </c>
      <c r="AC62" s="8" t="n">
        <f aca="false">SUM(AC61:AC61)</f>
        <v>0</v>
      </c>
      <c r="AD62" s="8" t="n">
        <f aca="false">SUM(AD61:AD61)</f>
        <v>0</v>
      </c>
      <c r="AE62" s="8" t="n">
        <f aca="false">SUM(AE61:AE61)</f>
        <v>0</v>
      </c>
      <c r="AF62" s="8" t="n">
        <f aca="false">SUM(AF61:AF61)</f>
        <v>0</v>
      </c>
      <c r="AG62" s="8" t="n">
        <f aca="false">SUM(AG61:AG61)</f>
        <v>0</v>
      </c>
      <c r="AH62" s="8" t="n">
        <f aca="false">SUM(AH61:AH61)</f>
        <v>0</v>
      </c>
      <c r="AI62" s="8" t="n">
        <f aca="false">SUM(AI61:AI61)</f>
        <v>0</v>
      </c>
      <c r="AJ62" s="8" t="n">
        <f aca="false">SUM(AJ61:AJ61)</f>
        <v>0</v>
      </c>
      <c r="AK62" s="8" t="n">
        <f aca="false">SUM(AK61:AK61)</f>
        <v>0</v>
      </c>
      <c r="AL62" s="8" t="n">
        <f aca="false">SUM(AL61:AL61)</f>
        <v>0</v>
      </c>
      <c r="AM62" s="8" t="n">
        <f aca="false">SUM(AM61:AM61)</f>
        <v>0</v>
      </c>
      <c r="AN62" s="8" t="n">
        <f aca="false">SUM(AN61:AN61)</f>
        <v>0</v>
      </c>
      <c r="AO62" s="8" t="n">
        <f aca="false">SUM(AO61:AO61)</f>
        <v>0</v>
      </c>
      <c r="AP62" s="8" t="n">
        <f aca="false">SUM(AP61:AP61)</f>
        <v>0</v>
      </c>
      <c r="AQ62" s="8" t="n">
        <f aca="false">SUM(AQ61:AQ61)</f>
        <v>0</v>
      </c>
      <c r="AR62" s="8" t="n">
        <f aca="false">SUM(AR61:AR61)</f>
        <v>0</v>
      </c>
      <c r="AS62" s="8" t="n">
        <f aca="false">SUM(AS61:AS61)</f>
        <v>0</v>
      </c>
      <c r="AT62" s="8" t="n">
        <f aca="false">SUM(AT61:AT61)</f>
        <v>0</v>
      </c>
      <c r="AU62" s="8" t="n">
        <f aca="false">SUM(AU61:AU61)</f>
        <v>0</v>
      </c>
      <c r="AV62" s="8" t="n">
        <f aca="false">SUM(AV61:AV61)</f>
        <v>0</v>
      </c>
      <c r="AW62" s="8" t="n">
        <f aca="false">SUM(AW61:AW61)</f>
        <v>0</v>
      </c>
      <c r="AX62" s="8" t="n">
        <f aca="false">SUM(AX61:AX61)</f>
        <v>0</v>
      </c>
      <c r="AY62" s="8" t="n">
        <f aca="false">SUM(AY61:AY61)</f>
        <v>0</v>
      </c>
      <c r="AZ62" s="8" t="n">
        <f aca="false">SUM(AZ61:AZ61)</f>
        <v>0</v>
      </c>
      <c r="BA62" s="8" t="n">
        <f aca="false">SUM(BA61:BA61)</f>
        <v>0</v>
      </c>
      <c r="BB62" s="8" t="n">
        <f aca="false">SUM(BB61:BB61)</f>
        <v>0</v>
      </c>
      <c r="BC62" s="8" t="n">
        <f aca="false">SUM(BC61:BC61)</f>
        <v>0</v>
      </c>
      <c r="BD62" s="8" t="n">
        <f aca="false">SUM(BD61:BD61)</f>
        <v>0</v>
      </c>
      <c r="BE62" s="8" t="n">
        <f aca="false">SUM(BE61:BE61)</f>
        <v>0</v>
      </c>
      <c r="BF62" s="8" t="n">
        <f aca="false">SUM(BF61:BF61)</f>
        <v>0</v>
      </c>
      <c r="BG62" s="8" t="n">
        <f aca="false">SUM(BG61:BG61)</f>
        <v>0</v>
      </c>
      <c r="BH62" s="8" t="n">
        <f aca="false">SUM(BH61:BH61)</f>
        <v>0</v>
      </c>
      <c r="BI62" s="8" t="n">
        <f aca="false">SUM(BI61:BI61)</f>
        <v>0</v>
      </c>
      <c r="BJ62" s="8" t="n">
        <f aca="false">SUM(BJ61:BJ61)</f>
        <v>0</v>
      </c>
      <c r="BK62" s="8" t="n">
        <f aca="false">SUM(BK61:BK61)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4" t="s">
        <v>52</v>
      </c>
      <c r="C63" s="8" t="n">
        <f aca="false">SUM(C61:C62)/2</f>
        <v>0</v>
      </c>
      <c r="D63" s="8" t="n">
        <f aca="false">SUM(D61:D62)/2</f>
        <v>0</v>
      </c>
      <c r="E63" s="8" t="n">
        <f aca="false">SUM(E61:E62)/2</f>
        <v>0</v>
      </c>
      <c r="F63" s="8" t="n">
        <f aca="false">SUM(F61:F62)/2</f>
        <v>0</v>
      </c>
      <c r="G63" s="8" t="n">
        <f aca="false">SUM(G61:G62)/2</f>
        <v>0</v>
      </c>
      <c r="H63" s="8" t="n">
        <f aca="false">SUM(H61:H62)/2</f>
        <v>0</v>
      </c>
      <c r="I63" s="8" t="n">
        <f aca="false">SUM(I61:I62)/2</f>
        <v>0</v>
      </c>
      <c r="J63" s="8" t="n">
        <f aca="false">SUM(J61:J62)/2</f>
        <v>0</v>
      </c>
      <c r="K63" s="8" t="n">
        <f aca="false">SUM(K61:K62)/2</f>
        <v>0</v>
      </c>
      <c r="L63" s="8" t="n">
        <f aca="false">SUM(L61:L62)/2</f>
        <v>0</v>
      </c>
      <c r="M63" s="8" t="n">
        <f aca="false">SUM(M61:M62)/2</f>
        <v>0</v>
      </c>
      <c r="N63" s="8" t="n">
        <f aca="false">SUM(N61:N62)/2</f>
        <v>0</v>
      </c>
      <c r="O63" s="8" t="n">
        <f aca="false">SUM(O61:O62)/2</f>
        <v>0</v>
      </c>
      <c r="P63" s="8" t="n">
        <f aca="false">SUM(P61:P62)/2</f>
        <v>0</v>
      </c>
      <c r="Q63" s="8" t="n">
        <f aca="false">SUM(Q61:Q62)/2</f>
        <v>0</v>
      </c>
      <c r="R63" s="8" t="n">
        <f aca="false">SUM(R61:R62)/2</f>
        <v>0</v>
      </c>
      <c r="S63" s="8" t="n">
        <f aca="false">SUM(S61:S62)/2</f>
        <v>0</v>
      </c>
      <c r="T63" s="8" t="n">
        <f aca="false">SUM(T61:T62)/2</f>
        <v>0</v>
      </c>
      <c r="U63" s="8" t="n">
        <f aca="false">SUM(U61:U62)/2</f>
        <v>0</v>
      </c>
      <c r="V63" s="8" t="n">
        <f aca="false">SUM(V61:V62)/2</f>
        <v>0</v>
      </c>
      <c r="W63" s="8" t="n">
        <f aca="false">SUM(W61:W62)/2</f>
        <v>0</v>
      </c>
      <c r="X63" s="8" t="n">
        <f aca="false">SUM(X61:X62)/2</f>
        <v>0</v>
      </c>
      <c r="Y63" s="8" t="n">
        <f aca="false">SUM(Y61:Y62)/2</f>
        <v>0</v>
      </c>
      <c r="Z63" s="8" t="n">
        <f aca="false">SUM(Z61:Z62)/2</f>
        <v>0</v>
      </c>
      <c r="AA63" s="8" t="n">
        <f aca="false">SUM(AA61:AA62)/2</f>
        <v>0</v>
      </c>
      <c r="AB63" s="8" t="n">
        <f aca="false">SUM(AB61:AB62)/2</f>
        <v>0</v>
      </c>
      <c r="AC63" s="8" t="n">
        <f aca="false">SUM(AC61:AC62)/2</f>
        <v>0</v>
      </c>
      <c r="AD63" s="8" t="n">
        <f aca="false">SUM(AD61:AD62)/2</f>
        <v>0</v>
      </c>
      <c r="AE63" s="8" t="n">
        <f aca="false">SUM(AE61:AE62)/2</f>
        <v>0</v>
      </c>
      <c r="AF63" s="8" t="n">
        <f aca="false">SUM(AF61:AF62)/2</f>
        <v>0</v>
      </c>
      <c r="AG63" s="8" t="n">
        <f aca="false">SUM(AG61:AG62)/2</f>
        <v>0</v>
      </c>
      <c r="AH63" s="8" t="n">
        <f aca="false">SUM(AH61:AH62)/2</f>
        <v>0</v>
      </c>
      <c r="AI63" s="8" t="n">
        <f aca="false">SUM(AI61:AI62)/2</f>
        <v>0</v>
      </c>
      <c r="AJ63" s="8" t="n">
        <f aca="false">SUM(AJ61:AJ62)/2</f>
        <v>0</v>
      </c>
      <c r="AK63" s="8" t="n">
        <f aca="false">SUM(AK61:AK62)/2</f>
        <v>0</v>
      </c>
      <c r="AL63" s="8" t="n">
        <f aca="false">SUM(AL61:AL62)/2</f>
        <v>0</v>
      </c>
      <c r="AM63" s="8" t="n">
        <f aca="false">SUM(AM61:AM62)/2</f>
        <v>0</v>
      </c>
      <c r="AN63" s="8" t="n">
        <f aca="false">SUM(AN61:AN62)/2</f>
        <v>0</v>
      </c>
      <c r="AO63" s="8" t="n">
        <f aca="false">SUM(AO61:AO62)/2</f>
        <v>0</v>
      </c>
      <c r="AP63" s="8" t="n">
        <f aca="false">SUM(AP61:AP62)/2</f>
        <v>0</v>
      </c>
      <c r="AQ63" s="8" t="n">
        <f aca="false">SUM(AQ61:AQ62)/2</f>
        <v>0</v>
      </c>
      <c r="AR63" s="8" t="n">
        <f aca="false">SUM(AR61:AR62)/2</f>
        <v>0</v>
      </c>
      <c r="AS63" s="8" t="n">
        <f aca="false">SUM(AS61:AS62)/2</f>
        <v>0</v>
      </c>
      <c r="AT63" s="8" t="n">
        <f aca="false">SUM(AT61:AT62)/2</f>
        <v>0</v>
      </c>
      <c r="AU63" s="8" t="n">
        <f aca="false">SUM(AU61:AU62)/2</f>
        <v>0</v>
      </c>
      <c r="AV63" s="8" t="n">
        <f aca="false">SUM(AV61:AV62)/2</f>
        <v>0</v>
      </c>
      <c r="AW63" s="8" t="n">
        <f aca="false">SUM(AW61:AW62)/2</f>
        <v>0</v>
      </c>
      <c r="AX63" s="8" t="n">
        <f aca="false">SUM(AX61:AX62)/2</f>
        <v>0</v>
      </c>
      <c r="AY63" s="8" t="n">
        <f aca="false">SUM(AY61:AY62)/2</f>
        <v>0</v>
      </c>
      <c r="AZ63" s="8" t="n">
        <f aca="false">SUM(AZ61:AZ62)/2</f>
        <v>0</v>
      </c>
      <c r="BA63" s="8" t="n">
        <f aca="false">SUM(BA61:BA62)/2</f>
        <v>0</v>
      </c>
      <c r="BB63" s="8" t="n">
        <f aca="false">SUM(BB61:BB62)/2</f>
        <v>0</v>
      </c>
      <c r="BC63" s="8" t="n">
        <f aca="false">SUM(BC61:BC62)/2</f>
        <v>0</v>
      </c>
      <c r="BD63" s="8" t="n">
        <f aca="false">SUM(BD61:BD62)/2</f>
        <v>0</v>
      </c>
      <c r="BE63" s="8" t="n">
        <f aca="false">SUM(BE61:BE62)/2</f>
        <v>0</v>
      </c>
      <c r="BF63" s="8" t="n">
        <f aca="false">SUM(BF61:BF62)/2</f>
        <v>0</v>
      </c>
      <c r="BG63" s="8" t="n">
        <f aca="false">SUM(BG61:BG62)/2</f>
        <v>0</v>
      </c>
      <c r="BH63" s="8" t="n">
        <f aca="false">SUM(BH61:BH62)/2</f>
        <v>0</v>
      </c>
      <c r="BI63" s="8" t="n">
        <f aca="false">SUM(BI61:BI62)/2</f>
        <v>0</v>
      </c>
      <c r="BJ63" s="8" t="n">
        <f aca="false">SUM(BJ61:BJ62)/2</f>
        <v>0</v>
      </c>
      <c r="BK63" s="8" t="n">
        <f aca="false">SUM(BK61:BK62)/2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4" t="s">
        <v>3</v>
      </c>
      <c r="C65" s="8" t="n">
        <f aca="false">SUM(,C31,C41,C47,C57,C63)</f>
        <v>0</v>
      </c>
      <c r="D65" s="8" t="n">
        <f aca="false">SUM(,D31,D41,D47,D57,D63)</f>
        <v>725.35770427</v>
      </c>
      <c r="E65" s="8" t="n">
        <f aca="false">SUM(,E31,E41,E47,E57,E63)</f>
        <v>0</v>
      </c>
      <c r="F65" s="8" t="n">
        <f aca="false">SUM(,F31,F41,F47,F57,F63)</f>
        <v>0</v>
      </c>
      <c r="G65" s="8" t="n">
        <f aca="false">SUM(,G31,G41,G47,G57,G63)</f>
        <v>0</v>
      </c>
      <c r="H65" s="8" t="n">
        <f aca="false">SUM(,H31,H41,H47,H57,H63)</f>
        <v>7.01820776</v>
      </c>
      <c r="I65" s="8" t="n">
        <f aca="false">SUM(,I31,I41,I47,I57,I63)</f>
        <v>37.81275977</v>
      </c>
      <c r="J65" s="8" t="n">
        <f aca="false">SUM(,J31,J41,J47,J57,J63)</f>
        <v>0</v>
      </c>
      <c r="K65" s="8" t="n">
        <f aca="false">SUM(,K31,K41,K47,K57,K63)</f>
        <v>0</v>
      </c>
      <c r="L65" s="8" t="n">
        <f aca="false">SUM(,L31,L41,L47,L57,L63)</f>
        <v>140.78159547</v>
      </c>
      <c r="M65" s="8" t="n">
        <f aca="false">SUM(,M31,M41,M47,M57,M63)</f>
        <v>0</v>
      </c>
      <c r="N65" s="8" t="n">
        <f aca="false">SUM(,N31,N41,N47,N57,N63)</f>
        <v>0</v>
      </c>
      <c r="O65" s="8" t="n">
        <f aca="false">SUM(,O31,O41,O47,O57,O63)</f>
        <v>0</v>
      </c>
      <c r="P65" s="8" t="n">
        <f aca="false">SUM(,P31,P41,P47,P57,P63)</f>
        <v>0</v>
      </c>
      <c r="Q65" s="8" t="n">
        <f aca="false">SUM(,Q31,Q41,Q47,Q57,Q63)</f>
        <v>0</v>
      </c>
      <c r="R65" s="8" t="n">
        <f aca="false">SUM(,R31,R41,R47,R57,R63)</f>
        <v>3.23908622</v>
      </c>
      <c r="S65" s="8" t="n">
        <f aca="false">SUM(,S31,S41,S47,S57,S63)</f>
        <v>3.69248743</v>
      </c>
      <c r="T65" s="8" t="n">
        <f aca="false">SUM(,T31,T41,T47,T57,T63)</f>
        <v>0</v>
      </c>
      <c r="U65" s="8" t="n">
        <f aca="false">SUM(,U31,U41,U47,U57,U63)</f>
        <v>0</v>
      </c>
      <c r="V65" s="8" t="n">
        <f aca="false">SUM(,V31,V41,V47,V57,V63)</f>
        <v>25.32315848</v>
      </c>
      <c r="W65" s="8" t="n">
        <f aca="false">SUM(,W31,W41,W47,W57,W63)</f>
        <v>0</v>
      </c>
      <c r="X65" s="8" t="n">
        <f aca="false">SUM(,X31,X41,X47,X57,X63)</f>
        <v>2.12754371</v>
      </c>
      <c r="Y65" s="8" t="n">
        <f aca="false">SUM(,Y31,Y41,Y47,Y57,Y63)</f>
        <v>0</v>
      </c>
      <c r="Z65" s="8" t="n">
        <f aca="false">SUM(,Z31,Z41,Z47,Z57,Z63)</f>
        <v>0</v>
      </c>
      <c r="AA65" s="8" t="n">
        <f aca="false">SUM(,AA31,AA41,AA47,AA57,AA63)</f>
        <v>0</v>
      </c>
      <c r="AB65" s="8" t="n">
        <f aca="false">SUM(,AB31,AB41,AB47,AB57,AB63)</f>
        <v>433.80093467</v>
      </c>
      <c r="AC65" s="8" t="n">
        <f aca="false">SUM(,AC31,AC41,AC47,AC57,AC63)</f>
        <v>93.94412322</v>
      </c>
      <c r="AD65" s="8" t="n">
        <f aca="false">SUM(,AD31,AD41,AD47,AD57,AD63)</f>
        <v>0.0018721</v>
      </c>
      <c r="AE65" s="8" t="n">
        <f aca="false">SUM(,AE31,AE41,AE47,AE57,AE63)</f>
        <v>0</v>
      </c>
      <c r="AF65" s="8" t="n">
        <f aca="false">SUM(,AF31,AF41,AF47,AF57,AF63)</f>
        <v>1886.5615887</v>
      </c>
      <c r="AG65" s="8" t="n">
        <f aca="false">SUM(,AG31,AG41,AG47,AG57,AG63)</f>
        <v>0</v>
      </c>
      <c r="AH65" s="8" t="n">
        <f aca="false">SUM(,AH31,AH41,AH47,AH57,AH63)</f>
        <v>0</v>
      </c>
      <c r="AI65" s="8" t="n">
        <f aca="false">SUM(,AI31,AI41,AI47,AI57,AI63)</f>
        <v>0</v>
      </c>
      <c r="AJ65" s="8" t="n">
        <f aca="false">SUM(,AJ31,AJ41,AJ47,AJ57,AJ63)</f>
        <v>0</v>
      </c>
      <c r="AK65" s="8" t="n">
        <f aca="false">SUM(,AK31,AK41,AK47,AK57,AK63)</f>
        <v>0</v>
      </c>
      <c r="AL65" s="8" t="n">
        <f aca="false">SUM(,AL31,AL41,AL47,AL57,AL63)</f>
        <v>258.02701958</v>
      </c>
      <c r="AM65" s="8" t="n">
        <f aca="false">SUM(,AM31,AM41,AM47,AM57,AM63)</f>
        <v>25.21710461</v>
      </c>
      <c r="AN65" s="8" t="n">
        <f aca="false">SUM(,AN31,AN41,AN47,AN57,AN63)</f>
        <v>0</v>
      </c>
      <c r="AO65" s="8" t="n">
        <f aca="false">SUM(,AO31,AO41,AO47,AO57,AO63)</f>
        <v>0</v>
      </c>
      <c r="AP65" s="8" t="n">
        <f aca="false">SUM(,AP31,AP41,AP47,AP57,AP63)</f>
        <v>655.74958862</v>
      </c>
      <c r="AQ65" s="8" t="n">
        <f aca="false">SUM(,AQ31,AQ41,AQ47,AQ57,AQ63)</f>
        <v>0</v>
      </c>
      <c r="AR65" s="8" t="n">
        <f aca="false">SUM(,AR31,AR41,AR47,AR57,AR63)</f>
        <v>0</v>
      </c>
      <c r="AS65" s="8" t="n">
        <f aca="false">SUM(,AS31,AS41,AS47,AS57,AS63)</f>
        <v>0</v>
      </c>
      <c r="AT65" s="8" t="n">
        <f aca="false">SUM(,AT31,AT41,AT47,AT57,AT63)</f>
        <v>0</v>
      </c>
      <c r="AU65" s="8" t="n">
        <f aca="false">SUM(,AU31,AU41,AU47,AU57,AU63)</f>
        <v>0</v>
      </c>
      <c r="AV65" s="8" t="n">
        <f aca="false">SUM(,AV31,AV41,AV47,AV57,AV63)</f>
        <v>1.76752946</v>
      </c>
      <c r="AW65" s="8" t="n">
        <f aca="false">SUM(,AW31,AW41,AW47,AW57,AW63)</f>
        <v>1.31788447</v>
      </c>
      <c r="AX65" s="8" t="n">
        <f aca="false">SUM(,AX31,AX41,AX47,AX57,AX63)</f>
        <v>0</v>
      </c>
      <c r="AY65" s="8" t="n">
        <f aca="false">SUM(,AY31,AY41,AY47,AY57,AY63)</f>
        <v>0</v>
      </c>
      <c r="AZ65" s="8" t="n">
        <f aca="false">SUM(,AZ31,AZ41,AZ47,AZ57,AZ63)</f>
        <v>4.13493855</v>
      </c>
      <c r="BA65" s="8" t="n">
        <f aca="false">SUM(,BA31,BA41,BA47,BA57,BA63)</f>
        <v>0</v>
      </c>
      <c r="BB65" s="8" t="n">
        <f aca="false">SUM(,BB31,BB41,BB47,BB57,BB63)</f>
        <v>0</v>
      </c>
      <c r="BC65" s="8" t="n">
        <f aca="false">SUM(,BC31,BC41,BC47,BC57,BC63)</f>
        <v>0</v>
      </c>
      <c r="BD65" s="8" t="n">
        <f aca="false">SUM(,BD31,BD41,BD47,BD57,BD63)</f>
        <v>0</v>
      </c>
      <c r="BE65" s="8" t="n">
        <f aca="false">SUM(,BE31,BE41,BE47,BE57,BE63)</f>
        <v>0</v>
      </c>
      <c r="BF65" s="8" t="n">
        <f aca="false">SUM(,BF31,BF41,BF47,BF57,BF63)</f>
        <v>0.7785512</v>
      </c>
      <c r="BG65" s="8" t="n">
        <f aca="false">SUM(,BG31,BG41,BG47,BG57,BG63)</f>
        <v>0.00539892</v>
      </c>
      <c r="BH65" s="8" t="n">
        <f aca="false">SUM(,BH31,BH41,BH47,BH57,BH63)</f>
        <v>0</v>
      </c>
      <c r="BI65" s="8" t="n">
        <f aca="false">SUM(,BI31,BI41,BI47,BI57,BI63)</f>
        <v>0</v>
      </c>
      <c r="BJ65" s="8" t="n">
        <f aca="false">SUM(,BJ31,BJ41,BJ47,BJ57,BJ63)</f>
        <v>0.94380542</v>
      </c>
      <c r="BK65" s="8" t="n">
        <f aca="false">SUM(,BK31,BK41,BK47,BK57,BK63)</f>
        <v>4307.60288263</v>
      </c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9.5" hidden="false" customHeight="true" outlineLevel="0" collapsed="false">
      <c r="A67" s="7" t="s">
        <v>53</v>
      </c>
      <c r="B67" s="7" t="s">
        <v>54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5" hidden="false" customHeight="false" outlineLevel="0" collapsed="false">
      <c r="A68" s="11" t="s">
        <v>13</v>
      </c>
      <c r="B68" s="11" t="s">
        <v>54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2"/>
      <c r="B69" s="11" t="s">
        <v>19</v>
      </c>
      <c r="C69" s="13" t="n">
        <v>0</v>
      </c>
      <c r="D69" s="13" t="n">
        <v>0</v>
      </c>
      <c r="E69" s="13" t="n">
        <v>0</v>
      </c>
      <c r="F69" s="13" t="n">
        <v>0</v>
      </c>
      <c r="G69" s="13" t="n">
        <v>0</v>
      </c>
      <c r="H69" s="13" t="n">
        <v>0</v>
      </c>
      <c r="I69" s="13" t="n">
        <v>0</v>
      </c>
      <c r="J69" s="13" t="n">
        <v>0</v>
      </c>
      <c r="K69" s="13" t="n">
        <v>0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13" t="n">
        <v>0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n">
        <v>0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  <c r="AF69" s="13" t="n">
        <v>0</v>
      </c>
      <c r="AG69" s="13" t="n">
        <v>0</v>
      </c>
      <c r="AH69" s="13" t="n">
        <v>0</v>
      </c>
      <c r="AI69" s="13" t="n">
        <v>0</v>
      </c>
      <c r="AJ69" s="13" t="n">
        <v>0</v>
      </c>
      <c r="AK69" s="13" t="n">
        <v>0</v>
      </c>
      <c r="AL69" s="13" t="n">
        <v>0</v>
      </c>
      <c r="AM69" s="13" t="n">
        <v>0</v>
      </c>
      <c r="AN69" s="13" t="n">
        <v>0</v>
      </c>
      <c r="AO69" s="13" t="n">
        <v>0</v>
      </c>
      <c r="AP69" s="13" t="n">
        <v>0</v>
      </c>
      <c r="AQ69" s="13" t="n">
        <v>0</v>
      </c>
      <c r="AR69" s="13" t="n">
        <v>0</v>
      </c>
      <c r="AS69" s="13" t="n">
        <v>0</v>
      </c>
      <c r="AT69" s="13" t="n">
        <v>0</v>
      </c>
      <c r="AU69" s="13" t="n">
        <v>0</v>
      </c>
      <c r="AV69" s="13" t="n">
        <v>0</v>
      </c>
      <c r="AW69" s="13" t="n">
        <v>0</v>
      </c>
      <c r="AX69" s="13" t="n">
        <v>0</v>
      </c>
      <c r="AY69" s="13" t="n">
        <v>0</v>
      </c>
      <c r="AZ69" s="13" t="n">
        <v>0</v>
      </c>
      <c r="BA69" s="13" t="n">
        <v>0</v>
      </c>
      <c r="BB69" s="13" t="n">
        <v>0</v>
      </c>
      <c r="BC69" s="13" t="n">
        <v>0</v>
      </c>
      <c r="BD69" s="13" t="n">
        <v>0</v>
      </c>
      <c r="BE69" s="13" t="n">
        <v>0</v>
      </c>
      <c r="BF69" s="13" t="n">
        <v>0</v>
      </c>
      <c r="BG69" s="13" t="n">
        <v>0</v>
      </c>
      <c r="BH69" s="13" t="n">
        <v>0</v>
      </c>
      <c r="BI69" s="13" t="n">
        <v>0</v>
      </c>
      <c r="BJ69" s="13" t="n">
        <v>0</v>
      </c>
      <c r="BK69" s="13" t="n">
        <f aca="false">SUM(C69:BJ69)</f>
        <v>0</v>
      </c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4" t="s">
        <v>16</v>
      </c>
      <c r="C70" s="8" t="n">
        <f aca="false">SUM(C69:C69)</f>
        <v>0</v>
      </c>
      <c r="D70" s="8" t="n">
        <f aca="false">SUM(D69:D69)</f>
        <v>0</v>
      </c>
      <c r="E70" s="8" t="n">
        <f aca="false">SUM(E69:E69)</f>
        <v>0</v>
      </c>
      <c r="F70" s="8" t="n">
        <f aca="false">SUM(F69:F69)</f>
        <v>0</v>
      </c>
      <c r="G70" s="8" t="n">
        <f aca="false">SUM(G69:G69)</f>
        <v>0</v>
      </c>
      <c r="H70" s="8" t="n">
        <f aca="false">SUM(H69:H69)</f>
        <v>0</v>
      </c>
      <c r="I70" s="8" t="n">
        <f aca="false">SUM(I69:I69)</f>
        <v>0</v>
      </c>
      <c r="J70" s="8" t="n">
        <f aca="false">SUM(J69:J69)</f>
        <v>0</v>
      </c>
      <c r="K70" s="8" t="n">
        <f aca="false">SUM(K69:K69)</f>
        <v>0</v>
      </c>
      <c r="L70" s="8" t="n">
        <f aca="false">SUM(L69:L69)</f>
        <v>0</v>
      </c>
      <c r="M70" s="8" t="n">
        <f aca="false">SUM(M69:M69)</f>
        <v>0</v>
      </c>
      <c r="N70" s="8" t="n">
        <f aca="false">SUM(N69:N69)</f>
        <v>0</v>
      </c>
      <c r="O70" s="8" t="n">
        <f aca="false">SUM(O69:O69)</f>
        <v>0</v>
      </c>
      <c r="P70" s="8" t="n">
        <f aca="false">SUM(P69:P69)</f>
        <v>0</v>
      </c>
      <c r="Q70" s="8" t="n">
        <f aca="false">SUM(Q69:Q69)</f>
        <v>0</v>
      </c>
      <c r="R70" s="8" t="n">
        <f aca="false">SUM(R69:R69)</f>
        <v>0</v>
      </c>
      <c r="S70" s="8" t="n">
        <f aca="false">SUM(S69:S69)</f>
        <v>0</v>
      </c>
      <c r="T70" s="8" t="n">
        <f aca="false">SUM(T69:T69)</f>
        <v>0</v>
      </c>
      <c r="U70" s="8" t="n">
        <f aca="false">SUM(U69:U69)</f>
        <v>0</v>
      </c>
      <c r="V70" s="8" t="n">
        <f aca="false">SUM(V69:V69)</f>
        <v>0</v>
      </c>
      <c r="W70" s="8" t="n">
        <f aca="false">SUM(W69:W69)</f>
        <v>0</v>
      </c>
      <c r="X70" s="8" t="n">
        <f aca="false">SUM(X69:X69)</f>
        <v>0</v>
      </c>
      <c r="Y70" s="8" t="n">
        <f aca="false">SUM(Y69:Y69)</f>
        <v>0</v>
      </c>
      <c r="Z70" s="8" t="n">
        <f aca="false">SUM(Z69:Z69)</f>
        <v>0</v>
      </c>
      <c r="AA70" s="8" t="n">
        <f aca="false">SUM(AA69:AA69)</f>
        <v>0</v>
      </c>
      <c r="AB70" s="8" t="n">
        <f aca="false">SUM(AB69:AB69)</f>
        <v>0</v>
      </c>
      <c r="AC70" s="8" t="n">
        <f aca="false">SUM(AC69:AC69)</f>
        <v>0</v>
      </c>
      <c r="AD70" s="8" t="n">
        <f aca="false">SUM(AD69:AD69)</f>
        <v>0</v>
      </c>
      <c r="AE70" s="8" t="n">
        <f aca="false">SUM(AE69:AE69)</f>
        <v>0</v>
      </c>
      <c r="AF70" s="8" t="n">
        <f aca="false">SUM(AF69:AF69)</f>
        <v>0</v>
      </c>
      <c r="AG70" s="8" t="n">
        <f aca="false">SUM(AG69:AG69)</f>
        <v>0</v>
      </c>
      <c r="AH70" s="8" t="n">
        <f aca="false">SUM(AH69:AH69)</f>
        <v>0</v>
      </c>
      <c r="AI70" s="8" t="n">
        <f aca="false">SUM(AI69:AI69)</f>
        <v>0</v>
      </c>
      <c r="AJ70" s="8" t="n">
        <f aca="false">SUM(AJ69:AJ69)</f>
        <v>0</v>
      </c>
      <c r="AK70" s="8" t="n">
        <f aca="false">SUM(AK69:AK69)</f>
        <v>0</v>
      </c>
      <c r="AL70" s="8" t="n">
        <f aca="false">SUM(AL69:AL69)</f>
        <v>0</v>
      </c>
      <c r="AM70" s="8" t="n">
        <f aca="false">SUM(AM69:AM69)</f>
        <v>0</v>
      </c>
      <c r="AN70" s="8" t="n">
        <f aca="false">SUM(AN69:AN69)</f>
        <v>0</v>
      </c>
      <c r="AO70" s="8" t="n">
        <f aca="false">SUM(AO69:AO69)</f>
        <v>0</v>
      </c>
      <c r="AP70" s="8" t="n">
        <f aca="false">SUM(AP69:AP69)</f>
        <v>0</v>
      </c>
      <c r="AQ70" s="8" t="n">
        <f aca="false">SUM(AQ69:AQ69)</f>
        <v>0</v>
      </c>
      <c r="AR70" s="8" t="n">
        <f aca="false">SUM(AR69:AR69)</f>
        <v>0</v>
      </c>
      <c r="AS70" s="8" t="n">
        <f aca="false">SUM(AS69:AS69)</f>
        <v>0</v>
      </c>
      <c r="AT70" s="8" t="n">
        <f aca="false">SUM(AT69:AT69)</f>
        <v>0</v>
      </c>
      <c r="AU70" s="8" t="n">
        <f aca="false">SUM(AU69:AU69)</f>
        <v>0</v>
      </c>
      <c r="AV70" s="8" t="n">
        <f aca="false">SUM(AV69:AV69)</f>
        <v>0</v>
      </c>
      <c r="AW70" s="8" t="n">
        <f aca="false">SUM(AW69:AW69)</f>
        <v>0</v>
      </c>
      <c r="AX70" s="8" t="n">
        <f aca="false">SUM(AX69:AX69)</f>
        <v>0</v>
      </c>
      <c r="AY70" s="8" t="n">
        <f aca="false">SUM(AY69:AY69)</f>
        <v>0</v>
      </c>
      <c r="AZ70" s="8" t="n">
        <f aca="false">SUM(AZ69:AZ69)</f>
        <v>0</v>
      </c>
      <c r="BA70" s="8" t="n">
        <f aca="false">SUM(BA69:BA69)</f>
        <v>0</v>
      </c>
      <c r="BB70" s="8" t="n">
        <f aca="false">SUM(BB69:BB69)</f>
        <v>0</v>
      </c>
      <c r="BC70" s="8" t="n">
        <f aca="false">SUM(BC69:BC69)</f>
        <v>0</v>
      </c>
      <c r="BD70" s="8" t="n">
        <f aca="false">SUM(BD69:BD69)</f>
        <v>0</v>
      </c>
      <c r="BE70" s="8" t="n">
        <f aca="false">SUM(BE69:BE69)</f>
        <v>0</v>
      </c>
      <c r="BF70" s="8" t="n">
        <f aca="false">SUM(BF69:BF69)</f>
        <v>0</v>
      </c>
      <c r="BG70" s="8" t="n">
        <f aca="false">SUM(BG69:BG69)</f>
        <v>0</v>
      </c>
      <c r="BH70" s="8" t="n">
        <f aca="false">SUM(BH69:BH69)</f>
        <v>0</v>
      </c>
      <c r="BI70" s="8" t="n">
        <f aca="false">SUM(BI69:BI69)</f>
        <v>0</v>
      </c>
      <c r="BJ70" s="8" t="n">
        <f aca="false">SUM(BJ69:BJ69)</f>
        <v>0</v>
      </c>
      <c r="BK70" s="8" t="n">
        <f aca="false">SUM(BK69:BK69)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4" t="s">
        <v>55</v>
      </c>
      <c r="C71" s="8" t="n">
        <f aca="false">SUM(C69:C70)/2</f>
        <v>0</v>
      </c>
      <c r="D71" s="8" t="n">
        <f aca="false">SUM(D69:D70)/2</f>
        <v>0</v>
      </c>
      <c r="E71" s="8" t="n">
        <f aca="false">SUM(E69:E70)/2</f>
        <v>0</v>
      </c>
      <c r="F71" s="8" t="n">
        <f aca="false">SUM(F69:F70)/2</f>
        <v>0</v>
      </c>
      <c r="G71" s="8" t="n">
        <f aca="false">SUM(G69:G70)/2</f>
        <v>0</v>
      </c>
      <c r="H71" s="8" t="n">
        <f aca="false">SUM(H69:H70)/2</f>
        <v>0</v>
      </c>
      <c r="I71" s="8" t="n">
        <f aca="false">SUM(I69:I70)/2</f>
        <v>0</v>
      </c>
      <c r="J71" s="8" t="n">
        <f aca="false">SUM(J69:J70)/2</f>
        <v>0</v>
      </c>
      <c r="K71" s="8" t="n">
        <f aca="false">SUM(K69:K70)/2</f>
        <v>0</v>
      </c>
      <c r="L71" s="8" t="n">
        <f aca="false">SUM(L69:L70)/2</f>
        <v>0</v>
      </c>
      <c r="M71" s="8" t="n">
        <f aca="false">SUM(M69:M70)/2</f>
        <v>0</v>
      </c>
      <c r="N71" s="8" t="n">
        <f aca="false">SUM(N69:N70)/2</f>
        <v>0</v>
      </c>
      <c r="O71" s="8" t="n">
        <f aca="false">SUM(O69:O70)/2</f>
        <v>0</v>
      </c>
      <c r="P71" s="8" t="n">
        <f aca="false">SUM(P69:P70)/2</f>
        <v>0</v>
      </c>
      <c r="Q71" s="8" t="n">
        <f aca="false">SUM(Q69:Q70)/2</f>
        <v>0</v>
      </c>
      <c r="R71" s="8" t="n">
        <f aca="false">SUM(R69:R70)/2</f>
        <v>0</v>
      </c>
      <c r="S71" s="8" t="n">
        <f aca="false">SUM(S69:S70)/2</f>
        <v>0</v>
      </c>
      <c r="T71" s="8" t="n">
        <f aca="false">SUM(T69:T70)/2</f>
        <v>0</v>
      </c>
      <c r="U71" s="8" t="n">
        <f aca="false">SUM(U69:U70)/2</f>
        <v>0</v>
      </c>
      <c r="V71" s="8" t="n">
        <f aca="false">SUM(V69:V70)/2</f>
        <v>0</v>
      </c>
      <c r="W71" s="8" t="n">
        <f aca="false">SUM(W69:W70)/2</f>
        <v>0</v>
      </c>
      <c r="X71" s="8" t="n">
        <f aca="false">SUM(X69:X70)/2</f>
        <v>0</v>
      </c>
      <c r="Y71" s="8" t="n">
        <f aca="false">SUM(Y69:Y70)/2</f>
        <v>0</v>
      </c>
      <c r="Z71" s="8" t="n">
        <f aca="false">SUM(Z69:Z70)/2</f>
        <v>0</v>
      </c>
      <c r="AA71" s="8" t="n">
        <f aca="false">SUM(AA69:AA70)/2</f>
        <v>0</v>
      </c>
      <c r="AB71" s="8" t="n">
        <f aca="false">SUM(AB69:AB70)/2</f>
        <v>0</v>
      </c>
      <c r="AC71" s="8" t="n">
        <f aca="false">SUM(AC69:AC70)/2</f>
        <v>0</v>
      </c>
      <c r="AD71" s="8" t="n">
        <f aca="false">SUM(AD69:AD70)/2</f>
        <v>0</v>
      </c>
      <c r="AE71" s="8" t="n">
        <f aca="false">SUM(AE69:AE70)/2</f>
        <v>0</v>
      </c>
      <c r="AF71" s="8" t="n">
        <f aca="false">SUM(AF69:AF70)/2</f>
        <v>0</v>
      </c>
      <c r="AG71" s="8" t="n">
        <f aca="false">SUM(AG69:AG70)/2</f>
        <v>0</v>
      </c>
      <c r="AH71" s="8" t="n">
        <f aca="false">SUM(AH69:AH70)/2</f>
        <v>0</v>
      </c>
      <c r="AI71" s="8" t="n">
        <f aca="false">SUM(AI69:AI70)/2</f>
        <v>0</v>
      </c>
      <c r="AJ71" s="8" t="n">
        <f aca="false">SUM(AJ69:AJ70)/2</f>
        <v>0</v>
      </c>
      <c r="AK71" s="8" t="n">
        <f aca="false">SUM(AK69:AK70)/2</f>
        <v>0</v>
      </c>
      <c r="AL71" s="8" t="n">
        <f aca="false">SUM(AL69:AL70)/2</f>
        <v>0</v>
      </c>
      <c r="AM71" s="8" t="n">
        <f aca="false">SUM(AM69:AM70)/2</f>
        <v>0</v>
      </c>
      <c r="AN71" s="8" t="n">
        <f aca="false">SUM(AN69:AN70)/2</f>
        <v>0</v>
      </c>
      <c r="AO71" s="8" t="n">
        <f aca="false">SUM(AO69:AO70)/2</f>
        <v>0</v>
      </c>
      <c r="AP71" s="8" t="n">
        <f aca="false">SUM(AP69:AP70)/2</f>
        <v>0</v>
      </c>
      <c r="AQ71" s="8" t="n">
        <f aca="false">SUM(AQ69:AQ70)/2</f>
        <v>0</v>
      </c>
      <c r="AR71" s="8" t="n">
        <f aca="false">SUM(AR69:AR70)/2</f>
        <v>0</v>
      </c>
      <c r="AS71" s="8" t="n">
        <f aca="false">SUM(AS69:AS70)/2</f>
        <v>0</v>
      </c>
      <c r="AT71" s="8" t="n">
        <f aca="false">SUM(AT69:AT70)/2</f>
        <v>0</v>
      </c>
      <c r="AU71" s="8" t="n">
        <f aca="false">SUM(AU69:AU70)/2</f>
        <v>0</v>
      </c>
      <c r="AV71" s="8" t="n">
        <f aca="false">SUM(AV69:AV70)/2</f>
        <v>0</v>
      </c>
      <c r="AW71" s="8" t="n">
        <f aca="false">SUM(AW69:AW70)/2</f>
        <v>0</v>
      </c>
      <c r="AX71" s="8" t="n">
        <f aca="false">SUM(AX69:AX70)/2</f>
        <v>0</v>
      </c>
      <c r="AY71" s="8" t="n">
        <f aca="false">SUM(AY69:AY70)/2</f>
        <v>0</v>
      </c>
      <c r="AZ71" s="8" t="n">
        <f aca="false">SUM(AZ69:AZ70)/2</f>
        <v>0</v>
      </c>
      <c r="BA71" s="8" t="n">
        <f aca="false">SUM(BA69:BA70)/2</f>
        <v>0</v>
      </c>
      <c r="BB71" s="8" t="n">
        <f aca="false">SUM(BB69:BB70)/2</f>
        <v>0</v>
      </c>
      <c r="BC71" s="8" t="n">
        <f aca="false">SUM(BC69:BC70)/2</f>
        <v>0</v>
      </c>
      <c r="BD71" s="8" t="n">
        <f aca="false">SUM(BD69:BD70)/2</f>
        <v>0</v>
      </c>
      <c r="BE71" s="8" t="n">
        <f aca="false">SUM(BE69:BE70)/2</f>
        <v>0</v>
      </c>
      <c r="BF71" s="8" t="n">
        <f aca="false">SUM(BF69:BF70)/2</f>
        <v>0</v>
      </c>
      <c r="BG71" s="8" t="n">
        <f aca="false">SUM(BG69:BG70)/2</f>
        <v>0</v>
      </c>
      <c r="BH71" s="8" t="n">
        <f aca="false">SUM(BH69:BH70)/2</f>
        <v>0</v>
      </c>
      <c r="BI71" s="8" t="n">
        <f aca="false">SUM(BI69:BI70)/2</f>
        <v>0</v>
      </c>
      <c r="BJ71" s="8" t="n">
        <f aca="false">SUM(BJ69:BJ70)/2</f>
        <v>0</v>
      </c>
      <c r="BK71" s="8" t="n">
        <f aca="false">SUM(BK69:BK70)/2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3.8" hidden="false" customHeight="false" outlineLevel="0" collapsed="false">
      <c r="A72" s="15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3.8" hidden="false" customHeight="false" outlineLevel="0" collapsed="false">
      <c r="A73" s="15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3.8" hidden="false" customHeight="false" outlineLevel="0" collapsed="false">
      <c r="A74" s="15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3.8" hidden="false" customHeight="false" outlineLevel="0" collapsed="false">
      <c r="A75" s="15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3.8" hidden="false" customHeight="false" outlineLevel="0" collapsed="false">
      <c r="A76" s="15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3.8" hidden="false" customHeight="false" outlineLevel="0" collapsed="false">
      <c r="A77" s="15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3.8" hidden="false" customHeight="false" outlineLevel="0" collapsed="false">
      <c r="A78" s="17" t="s">
        <v>56</v>
      </c>
      <c r="B78" s="15"/>
      <c r="C78" s="16"/>
      <c r="D78" s="16"/>
      <c r="E78" s="16"/>
      <c r="F78" s="16"/>
      <c r="G78" s="16"/>
      <c r="H78" s="16"/>
      <c r="I78" s="0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3.8" hidden="false" customHeight="false" outlineLevel="0" collapsed="false">
      <c r="A79" s="17" t="s">
        <v>57</v>
      </c>
      <c r="B79" s="15"/>
      <c r="C79" s="16"/>
      <c r="D79" s="16"/>
      <c r="E79" s="16"/>
      <c r="F79" s="16"/>
      <c r="G79" s="16"/>
      <c r="H79" s="16"/>
      <c r="I79" s="0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3.8" hidden="false" customHeight="false" outlineLevel="0" collapsed="false">
      <c r="A80" s="15"/>
      <c r="B80" s="15"/>
      <c r="C80" s="16"/>
      <c r="D80" s="16"/>
      <c r="E80" s="16"/>
      <c r="F80" s="16"/>
      <c r="G80" s="16"/>
      <c r="H80" s="16"/>
      <c r="I80" s="0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3.8" hidden="false" customHeight="false" outlineLevel="0" collapsed="false">
      <c r="A81" s="15"/>
      <c r="B81" s="15"/>
      <c r="C81" s="16"/>
      <c r="D81" s="16"/>
      <c r="E81" s="16"/>
      <c r="F81" s="16"/>
      <c r="G81" s="16"/>
      <c r="H81" s="16"/>
      <c r="I81" s="0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3.8" hidden="false" customHeight="false" outlineLevel="0" collapsed="false">
      <c r="A82" s="17" t="s">
        <v>58</v>
      </c>
      <c r="B82" s="15"/>
      <c r="C82" s="16"/>
      <c r="D82" s="16"/>
      <c r="E82" s="16"/>
      <c r="F82" s="16"/>
      <c r="G82" s="16"/>
      <c r="H82" s="16"/>
      <c r="I82" s="0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3.8" hidden="false" customHeight="false" outlineLevel="0" collapsed="false">
      <c r="A83" s="17" t="s">
        <v>59</v>
      </c>
      <c r="B83" s="15"/>
      <c r="C83" s="16"/>
      <c r="D83" s="16"/>
      <c r="E83" s="16"/>
      <c r="F83" s="16"/>
      <c r="G83" s="16"/>
      <c r="H83" s="16"/>
      <c r="I83" s="0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3.8" hidden="false" customHeight="false" outlineLevel="0" collapsed="false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3.8" hidden="false" customHeight="false" outlineLevel="0" collapsed="false">
      <c r="A85" s="18" t="s">
        <v>60</v>
      </c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3.8" hidden="false" customHeight="false" outlineLevel="0" collapsed="false">
      <c r="A86" s="18" t="s">
        <v>61</v>
      </c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3.8" hidden="false" customHeight="false" outlineLevel="0" collapsed="false">
      <c r="A87" s="18" t="s">
        <v>62</v>
      </c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3.8" hidden="false" customHeight="false" outlineLevel="0" collapsed="false">
      <c r="A88" s="18" t="s">
        <v>63</v>
      </c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3.8" hidden="false" customHeight="false" outlineLevel="0" collapsed="false">
      <c r="A89" s="18" t="s">
        <v>64</v>
      </c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3.8" hidden="false" customHeight="false" outlineLevel="0" collapsed="false">
      <c r="A90" s="18" t="s">
        <v>65</v>
      </c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3.8" hidden="false" customHeight="false" outlineLevel="0" collapsed="false">
      <c r="A91" s="15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3.8" hidden="false" customHeight="false" outlineLevel="0" collapsed="false">
      <c r="A92" s="15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3.8" hidden="false" customHeight="false" outlineLevel="0" collapsed="false">
      <c r="A93" s="15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3.8" hidden="false" customHeight="false" outlineLevel="0" collapsed="false">
      <c r="A94" s="1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3.8" hidden="false" customHeight="false" outlineLevel="0" collapsed="false">
      <c r="A95" s="15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3.8" hidden="false" customHeight="false" outlineLevel="0" collapsed="false">
      <c r="A96" s="15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3.8" hidden="false" customHeight="false" outlineLevel="0" collapsed="false">
      <c r="A97" s="15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3.8" hidden="false" customHeight="false" outlineLevel="0" collapsed="false">
      <c r="A98" s="15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3.8" hidden="false" customHeight="false" outlineLevel="0" collapsed="false">
      <c r="A99" s="15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3.8" hidden="false" customHeight="false" outlineLevel="0" collapsed="false">
      <c r="A100" s="15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3.8" hidden="false" customHeight="false" outlineLevel="0" collapsed="false">
      <c r="A101" s="15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3.8" hidden="false" customHeight="false" outlineLevel="0" collapsed="false">
      <c r="A102" s="15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3.8" hidden="false" customHeight="false" outlineLevel="0" collapsed="false">
      <c r="A103" s="15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3.8" hidden="false" customHeight="false" outlineLevel="0" collapsed="false">
      <c r="A104" s="15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3.8" hidden="false" customHeight="false" outlineLevel="0" collapsed="false">
      <c r="A105" s="15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3.8" hidden="false" customHeight="false" outlineLevel="0" collapsed="false">
      <c r="A106" s="15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3.8" hidden="false" customHeight="false" outlineLevel="0" collapsed="false">
      <c r="A107" s="15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3.8" hidden="false" customHeight="false" outlineLevel="0" collapsed="false">
      <c r="A108" s="15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3.8" hidden="false" customHeight="false" outlineLevel="0" collapsed="false">
      <c r="A109" s="15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3.8" hidden="false" customHeight="false" outlineLevel="0" collapsed="false">
      <c r="A110" s="15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3.8" hidden="false" customHeight="false" outlineLevel="0" collapsed="false">
      <c r="A111" s="15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3.8" hidden="false" customHeight="false" outlineLevel="0" collapsed="false">
      <c r="A112" s="15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3.8" hidden="false" customHeight="false" outlineLevel="0" collapsed="false">
      <c r="A113" s="15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2.8" hidden="false" customHeight="false" outlineLevel="0" collapsed="false">
      <c r="A114" s="19"/>
      <c r="B114" s="1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2.8" hidden="false" customHeight="false" outlineLevel="0" collapsed="false">
      <c r="A115" s="19"/>
      <c r="B115" s="1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2.8" hidden="false" customHeight="false" outlineLevel="0" collapsed="false">
      <c r="A116" s="19"/>
      <c r="B116" s="1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2.8" hidden="false" customHeight="false" outlineLevel="0" collapsed="false">
      <c r="A117" s="19"/>
      <c r="B117" s="1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2.8" hidden="false" customHeight="false" outlineLevel="0" collapsed="false">
      <c r="A118" s="19"/>
      <c r="B118" s="1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2.8" hidden="false" customHeight="false" outlineLevel="0" collapsed="false">
      <c r="A119" s="19"/>
      <c r="B119" s="1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2.8" hidden="false" customHeight="false" outlineLevel="0" collapsed="false">
      <c r="A120" s="19"/>
      <c r="B120" s="1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2.8" hidden="false" customHeight="false" outlineLevel="0" collapsed="false">
      <c r="A121" s="19"/>
      <c r="B121" s="1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2.8" hidden="false" customHeight="false" outlineLevel="0" collapsed="false">
      <c r="A122" s="19"/>
      <c r="B122" s="1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2.8" hidden="false" customHeight="false" outlineLevel="0" collapsed="false">
      <c r="A123" s="19"/>
      <c r="B123" s="1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2.8" hidden="false" customHeight="false" outlineLevel="0" collapsed="false">
      <c r="A124" s="19"/>
      <c r="B124" s="1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2.8" hidden="false" customHeight="false" outlineLevel="0" collapsed="false">
      <c r="A125" s="19"/>
      <c r="B125" s="1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2.8" hidden="false" customHeight="false" outlineLevel="0" collapsed="false">
      <c r="A126" s="19"/>
      <c r="B126" s="1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2.8" hidden="false" customHeight="false" outlineLevel="0" collapsed="false">
      <c r="A127" s="19"/>
      <c r="B127" s="1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2.8" hidden="false" customHeight="false" outlineLevel="0" collapsed="false">
      <c r="A128" s="19"/>
      <c r="B128" s="1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2.8" hidden="false" customHeight="false" outlineLevel="0" collapsed="false">
      <c r="A129" s="19"/>
      <c r="B129" s="1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2.8" hidden="false" customHeight="false" outlineLevel="0" collapsed="false">
      <c r="A130" s="19"/>
      <c r="B130" s="1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2.8" hidden="false" customHeight="false" outlineLevel="0" collapsed="false">
      <c r="A131" s="19"/>
      <c r="B131" s="1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2.8" hidden="false" customHeight="false" outlineLevel="0" collapsed="false">
      <c r="A132" s="19"/>
      <c r="B132" s="1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2.8" hidden="false" customHeight="false" outlineLevel="0" collapsed="false">
      <c r="A133" s="19"/>
      <c r="B133" s="1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2.8" hidden="false" customHeight="false" outlineLevel="0" collapsed="false">
      <c r="A134" s="19"/>
      <c r="B134" s="1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2.8" hidden="false" customHeight="false" outlineLevel="0" collapsed="false">
      <c r="A135" s="19"/>
      <c r="B135" s="1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2.8" hidden="false" customHeight="false" outlineLevel="0" collapsed="false">
      <c r="A136" s="19"/>
      <c r="B136" s="1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2.8" hidden="false" customHeight="false" outlineLevel="0" collapsed="false">
      <c r="A137" s="19"/>
      <c r="B137" s="1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2.8" hidden="false" customHeight="false" outlineLevel="0" collapsed="false">
      <c r="A138" s="19"/>
      <c r="B138" s="1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2.8" hidden="false" customHeight="false" outlineLevel="0" collapsed="false">
      <c r="A139" s="19"/>
      <c r="B139" s="1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2.8" hidden="false" customHeight="false" outlineLevel="0" collapsed="false">
      <c r="A140" s="19"/>
      <c r="B140" s="1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2.8" hidden="false" customHeight="false" outlineLevel="0" collapsed="false">
      <c r="A141" s="19"/>
      <c r="B141" s="1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2.8" hidden="false" customHeight="false" outlineLevel="0" collapsed="false">
      <c r="A142" s="19"/>
      <c r="B142" s="1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2.8" hidden="false" customHeight="false" outlineLevel="0" collapsed="false">
      <c r="A143" s="19"/>
      <c r="B143" s="1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2.8" hidden="false" customHeight="false" outlineLevel="0" collapsed="false">
      <c r="A144" s="19"/>
      <c r="B144" s="1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2.8" hidden="false" customHeight="false" outlineLevel="0" collapsed="false">
      <c r="A145" s="19"/>
      <c r="B145" s="1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2.8" hidden="false" customHeight="false" outlineLevel="0" collapsed="false">
      <c r="A146" s="19"/>
      <c r="B146" s="1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2.8" hidden="false" customHeight="false" outlineLevel="0" collapsed="false">
      <c r="A147" s="19"/>
      <c r="B147" s="1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2.8" hidden="false" customHeight="false" outlineLevel="0" collapsed="false">
      <c r="A148" s="19"/>
      <c r="B148" s="1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2.8" hidden="false" customHeight="false" outlineLevel="0" collapsed="false">
      <c r="A149" s="19"/>
      <c r="B149" s="1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2.8" hidden="false" customHeight="false" outlineLevel="0" collapsed="false">
      <c r="A150" s="19"/>
      <c r="B150" s="1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2.8" hidden="false" customHeight="false" outlineLevel="0" collapsed="false">
      <c r="A151" s="19"/>
      <c r="B151" s="1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2.8" hidden="false" customHeight="false" outlineLevel="0" collapsed="false">
      <c r="A152" s="19"/>
      <c r="B152" s="1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2.8" hidden="false" customHeight="false" outlineLevel="0" collapsed="false">
      <c r="A153" s="19"/>
      <c r="B153" s="1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2.8" hidden="false" customHeight="false" outlineLevel="0" collapsed="false">
      <c r="A154" s="19"/>
      <c r="B154" s="1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2.8" hidden="false" customHeight="false" outlineLevel="0" collapsed="false">
      <c r="A155" s="19"/>
      <c r="B155" s="1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2.8" hidden="false" customHeight="false" outlineLevel="0" collapsed="false">
      <c r="A156" s="19"/>
      <c r="B156" s="1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2.8" hidden="false" customHeight="false" outlineLevel="0" collapsed="false">
      <c r="A157" s="19"/>
      <c r="B157" s="1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2.8" hidden="false" customHeight="false" outlineLevel="0" collapsed="false">
      <c r="A158" s="19"/>
      <c r="B158" s="1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2.8" hidden="false" customHeight="false" outlineLevel="0" collapsed="false">
      <c r="A159" s="19"/>
      <c r="B159" s="1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2.8" hidden="false" customHeight="false" outlineLevel="0" collapsed="false">
      <c r="A160" s="19"/>
      <c r="B160" s="1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2.8" hidden="false" customHeight="false" outlineLevel="0" collapsed="false">
      <c r="A161" s="19"/>
      <c r="B161" s="1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2.8" hidden="false" customHeight="false" outlineLevel="0" collapsed="false">
      <c r="A162" s="19"/>
      <c r="B162" s="1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2.8" hidden="false" customHeight="false" outlineLevel="0" collapsed="false">
      <c r="A163" s="19"/>
      <c r="B163" s="1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2.8" hidden="false" customHeight="false" outlineLevel="0" collapsed="false">
      <c r="A164" s="19"/>
      <c r="B164" s="1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2.8" hidden="false" customHeight="false" outlineLevel="0" collapsed="false">
      <c r="A165" s="19"/>
      <c r="B165" s="1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2.8" hidden="false" customHeight="false" outlineLevel="0" collapsed="false">
      <c r="A166" s="19"/>
      <c r="B166" s="1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2.8" hidden="false" customHeight="false" outlineLevel="0" collapsed="false">
      <c r="A167" s="19"/>
      <c r="B167" s="1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2.8" hidden="false" customHeight="false" outlineLevel="0" collapsed="false">
      <c r="A168" s="19"/>
      <c r="B168" s="1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2.8" hidden="false" customHeight="false" outlineLevel="0" collapsed="false">
      <c r="A169" s="19"/>
      <c r="B169" s="1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2.8" hidden="false" customHeight="false" outlineLevel="0" collapsed="false">
      <c r="A170" s="19"/>
      <c r="B170" s="1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2.8" hidden="false" customHeight="false" outlineLevel="0" collapsed="false">
      <c r="A171" s="19"/>
      <c r="B171" s="1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2.8" hidden="false" customHeight="false" outlineLevel="0" collapsed="false">
      <c r="A172" s="19"/>
      <c r="B172" s="1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2.8" hidden="false" customHeight="false" outlineLevel="0" collapsed="false">
      <c r="A173" s="19"/>
      <c r="B173" s="1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2.8" hidden="false" customHeight="false" outlineLevel="0" collapsed="false">
      <c r="A174" s="19"/>
      <c r="B174" s="1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2.8" hidden="false" customHeight="false" outlineLevel="0" collapsed="false">
      <c r="A175" s="19"/>
      <c r="B175" s="1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2.8" hidden="false" customHeight="false" outlineLevel="0" collapsed="false">
      <c r="A176" s="19"/>
      <c r="B176" s="1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2.8" hidden="false" customHeight="false" outlineLevel="0" collapsed="false">
      <c r="A177" s="19"/>
      <c r="B177" s="1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2.8" hidden="false" customHeight="false" outlineLevel="0" collapsed="false">
      <c r="A178" s="19"/>
      <c r="B178" s="1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2.8" hidden="false" customHeight="false" outlineLevel="0" collapsed="false">
      <c r="A179" s="19"/>
      <c r="B179" s="1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2.8" hidden="false" customHeight="false" outlineLevel="0" collapsed="false">
      <c r="A180" s="19"/>
      <c r="B180" s="1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2.8" hidden="false" customHeight="false" outlineLevel="0" collapsed="false">
      <c r="A181" s="19"/>
      <c r="B181" s="1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2.8" hidden="false" customHeight="false" outlineLevel="0" collapsed="false">
      <c r="A182" s="19"/>
      <c r="B182" s="1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2.8" hidden="false" customHeight="false" outlineLevel="0" collapsed="false">
      <c r="A183" s="19"/>
      <c r="B183" s="1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2.8" hidden="false" customHeight="false" outlineLevel="0" collapsed="false">
      <c r="A184" s="19"/>
      <c r="B184" s="1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2.8" hidden="false" customHeight="false" outlineLevel="0" collapsed="false">
      <c r="A185" s="19"/>
      <c r="B185" s="1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2.8" hidden="false" customHeight="false" outlineLevel="0" collapsed="false">
      <c r="A186" s="19"/>
      <c r="B186" s="1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2.8" hidden="false" customHeight="false" outlineLevel="0" collapsed="false">
      <c r="A187" s="19"/>
      <c r="B187" s="1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2.8" hidden="false" customHeight="false" outlineLevel="0" collapsed="false">
      <c r="A188" s="19"/>
      <c r="B188" s="1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2.8" hidden="false" customHeight="false" outlineLevel="0" collapsed="false">
      <c r="A189" s="19"/>
      <c r="B189" s="1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2.8" hidden="false" customHeight="false" outlineLevel="0" collapsed="false">
      <c r="A190" s="19"/>
      <c r="B190" s="1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2.8" hidden="false" customHeight="false" outlineLevel="0" collapsed="false">
      <c r="A191" s="19"/>
      <c r="B191" s="1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2.8" hidden="false" customHeight="false" outlineLevel="0" collapsed="false">
      <c r="A192" s="19"/>
      <c r="B192" s="1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2.8" hidden="false" customHeight="false" outlineLevel="0" collapsed="false">
      <c r="A193" s="19"/>
      <c r="B193" s="1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2.8" hidden="false" customHeight="false" outlineLevel="0" collapsed="false">
      <c r="A194" s="19"/>
      <c r="B194" s="1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2.8" hidden="false" customHeight="false" outlineLevel="0" collapsed="false">
      <c r="A195" s="19"/>
      <c r="B195" s="1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2.8" hidden="false" customHeight="false" outlineLevel="0" collapsed="false">
      <c r="A196" s="19"/>
      <c r="B196" s="1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2.8" hidden="false" customHeight="false" outlineLevel="0" collapsed="false">
      <c r="A197" s="19"/>
      <c r="B197" s="1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2.8" hidden="false" customHeight="false" outlineLevel="0" collapsed="false">
      <c r="A198" s="19"/>
      <c r="B198" s="1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2.8" hidden="false" customHeight="false" outlineLevel="0" collapsed="false">
      <c r="A199" s="19"/>
      <c r="B199" s="1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2.8" hidden="false" customHeight="false" outlineLevel="0" collapsed="false">
      <c r="A200" s="19"/>
      <c r="B200" s="1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2.8" hidden="false" customHeight="false" outlineLevel="0" collapsed="false">
      <c r="A201" s="19"/>
      <c r="B201" s="1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2.8" hidden="false" customHeight="false" outlineLevel="0" collapsed="false">
      <c r="A202" s="19"/>
      <c r="B202" s="1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2.8" hidden="false" customHeight="false" outlineLevel="0" collapsed="false">
      <c r="A203" s="19"/>
      <c r="B203" s="1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2.8" hidden="false" customHeight="false" outlineLevel="0" collapsed="false">
      <c r="A204" s="19"/>
      <c r="B204" s="1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2.8" hidden="false" customHeight="false" outlineLevel="0" collapsed="false">
      <c r="A205" s="19"/>
      <c r="B205" s="1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2.8" hidden="false" customHeight="false" outlineLevel="0" collapsed="false">
      <c r="A206" s="19"/>
      <c r="B206" s="1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2.8" hidden="false" customHeight="false" outlineLevel="0" collapsed="false">
      <c r="A207" s="19"/>
      <c r="B207" s="1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10"/>
      <c r="BP207" s="10"/>
      <c r="BQ207" s="10"/>
      <c r="BR207" s="10"/>
      <c r="BS207" s="10"/>
      <c r="BT207" s="10"/>
      <c r="BU207" s="10"/>
      <c r="BV207" s="10"/>
      <c r="BW207" s="10"/>
    </row>
    <row r="208" customFormat="false" ht="12.8" hidden="false" customHeight="false" outlineLevel="0" collapsed="false">
      <c r="A208" s="19"/>
      <c r="B208" s="1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10"/>
      <c r="BP208" s="10"/>
      <c r="BQ208" s="10"/>
      <c r="BR208" s="10"/>
      <c r="BS208" s="10"/>
      <c r="BT208" s="10"/>
      <c r="BU208" s="10"/>
      <c r="BV208" s="10"/>
      <c r="BW208" s="10"/>
    </row>
    <row r="209" customFormat="false" ht="12.8" hidden="false" customHeight="false" outlineLevel="0" collapsed="false">
      <c r="A209" s="19"/>
      <c r="B209" s="1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10"/>
      <c r="BP209" s="10"/>
      <c r="BQ209" s="10"/>
      <c r="BR209" s="10"/>
      <c r="BS209" s="10"/>
      <c r="BT209" s="10"/>
      <c r="BU209" s="10"/>
      <c r="BV209" s="10"/>
      <c r="BW209" s="10"/>
    </row>
    <row r="210" customFormat="false" ht="12.8" hidden="false" customHeight="false" outlineLevel="0" collapsed="false">
      <c r="A210" s="19"/>
      <c r="B210" s="1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10"/>
      <c r="BP210" s="10"/>
      <c r="BQ210" s="10"/>
      <c r="BR210" s="10"/>
      <c r="BS210" s="10"/>
      <c r="BT210" s="10"/>
      <c r="BU210" s="10"/>
      <c r="BV210" s="10"/>
      <c r="BW210" s="10"/>
    </row>
    <row r="211" customFormat="false" ht="12.8" hidden="false" customHeight="false" outlineLevel="0" collapsed="false">
      <c r="A211" s="19"/>
      <c r="B211" s="1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10"/>
      <c r="BP211" s="10"/>
      <c r="BQ211" s="10"/>
      <c r="BR211" s="10"/>
      <c r="BS211" s="10"/>
      <c r="BT211" s="10"/>
      <c r="BU211" s="10"/>
      <c r="BV211" s="10"/>
      <c r="BW211" s="10"/>
    </row>
    <row r="212" customFormat="false" ht="12.8" hidden="false" customHeight="false" outlineLevel="0" collapsed="false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customFormat="false" ht="12.8" hidden="false" customHeight="false" outlineLevel="0" collapsed="false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customFormat="false" ht="12.8" hidden="false" customHeight="false" outlineLevel="0" collapsed="false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customFormat="false" ht="12.8" hidden="false" customHeight="false" outlineLevel="0" collapsed="false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customFormat="false" ht="12.8" hidden="false" customHeight="false" outlineLevel="0" collapsed="false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customFormat="false" ht="12.8" hidden="false" customHeight="false" outlineLevel="0" collapsed="false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customFormat="false" ht="12.8" hidden="false" customHeight="false" outlineLevel="0" collapsed="false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customFormat="false" ht="12.8" hidden="false" customHeight="false" outlineLevel="0" collapsed="false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customFormat="false" ht="12.8" hidden="false" customHeight="false" outlineLevel="0" collapsed="false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customFormat="false" ht="12.8" hidden="false" customHeight="false" outlineLevel="0" collapsed="false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customFormat="false" ht="12.8" hidden="false" customHeight="false" outlineLevel="0" collapsed="false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customFormat="false" ht="12.8" hidden="false" customHeight="false" outlineLevel="0" collapsed="false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customFormat="false" ht="12.8" hidden="false" customHeight="false" outlineLevel="0" collapsed="false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customFormat="false" ht="12.8" hidden="false" customHeight="false" outlineLevel="0" collapsed="false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customFormat="false" ht="12.8" hidden="false" customHeight="false" outlineLevel="0" collapsed="false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customFormat="false" ht="12.8" hidden="false" customHeight="false" outlineLevel="0" collapsed="false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customFormat="false" ht="12.8" hidden="false" customHeight="false" outlineLevel="0" collapsed="false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customFormat="false" ht="12.8" hidden="false" customHeight="false" outlineLevel="0" collapsed="false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customFormat="false" ht="12.8" hidden="false" customHeight="false" outlineLevel="0" collapsed="false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customFormat="false" ht="12.8" hidden="false" customHeight="false" outlineLevel="0" collapsed="false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customFormat="false" ht="12.8" hidden="false" customHeight="false" outlineLevel="0" collapsed="false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customFormat="false" ht="12.8" hidden="false" customHeight="false" outlineLevel="0" collapsed="false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customFormat="false" ht="12.8" hidden="false" customHeight="false" outlineLevel="0" collapsed="false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customFormat="false" ht="12.8" hidden="false" customHeight="false" outlineLevel="0" collapsed="false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customFormat="false" ht="12.8" hidden="false" customHeight="false" outlineLevel="0" collapsed="false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customFormat="false" ht="12.8" hidden="false" customHeight="false" outlineLevel="0" collapsed="false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customFormat="false" ht="12.8" hidden="false" customHeight="false" outlineLevel="0" collapsed="false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customFormat="false" ht="12.8" hidden="false" customHeight="false" outlineLevel="0" collapsed="false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customFormat="false" ht="12.8" hidden="false" customHeight="false" outlineLevel="0" collapsed="false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customFormat="false" ht="12.8" hidden="false" customHeight="false" outlineLevel="0" collapsed="false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customFormat="false" ht="12.8" hidden="false" customHeight="false" outlineLevel="0" collapsed="false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customFormat="false" ht="12.8" hidden="false" customHeight="false" outlineLevel="0" collapsed="false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customFormat="false" ht="12.8" hidden="false" customHeight="false" outlineLevel="0" collapsed="false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customFormat="false" ht="12.8" hidden="false" customHeight="false" outlineLevel="0" collapsed="false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customFormat="false" ht="12.8" hidden="false" customHeight="false" outlineLevel="0" collapsed="false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customFormat="false" ht="12.8" hidden="false" customHeight="false" outlineLevel="0" collapsed="false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customFormat="false" ht="12.8" hidden="false" customHeight="false" outlineLevel="0" collapsed="false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customFormat="false" ht="12.8" hidden="false" customHeight="false" outlineLevel="0" collapsed="false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customFormat="false" ht="12.8" hidden="false" customHeight="false" outlineLevel="0" collapsed="false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customFormat="false" ht="12.8" hidden="false" customHeight="false" outlineLevel="0" collapsed="false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customFormat="false" ht="12.8" hidden="false" customHeight="false" outlineLevel="0" collapsed="false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customFormat="false" ht="12.8" hidden="false" customHeight="false" outlineLevel="0" collapsed="false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customFormat="false" ht="12.8" hidden="false" customHeight="false" outlineLevel="0" collapsed="false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customFormat="false" ht="12.8" hidden="false" customHeight="false" outlineLevel="0" collapsed="false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customFormat="false" ht="12.8" hidden="false" customHeight="false" outlineLevel="0" collapsed="false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customFormat="false" ht="12.8" hidden="false" customHeight="false" outlineLevel="0" collapsed="false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customFormat="false" ht="12.8" hidden="false" customHeight="false" outlineLevel="0" collapsed="false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customFormat="false" ht="12.8" hidden="false" customHeight="false" outlineLevel="0" collapsed="false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customFormat="false" ht="12.8" hidden="false" customHeight="false" outlineLevel="0" collapsed="false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customFormat="false" ht="12.8" hidden="false" customHeight="false" outlineLevel="0" collapsed="false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customFormat="false" ht="12.8" hidden="false" customHeight="false" outlineLevel="0" collapsed="false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customFormat="false" ht="12.8" hidden="false" customHeight="false" outlineLevel="0" collapsed="false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customFormat="false" ht="12.8" hidden="false" customHeight="false" outlineLevel="0" collapsed="false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customFormat="false" ht="12.8" hidden="false" customHeight="false" outlineLevel="0" collapsed="false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customFormat="false" ht="12.8" hidden="false" customHeight="false" outlineLevel="0" collapsed="false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customFormat="false" ht="12.8" hidden="false" customHeight="false" outlineLevel="0" collapsed="false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customFormat="false" ht="12.8" hidden="false" customHeight="false" outlineLevel="0" collapsed="false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customFormat="false" ht="12.8" hidden="false" customHeight="false" outlineLevel="0" collapsed="false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customFormat="false" ht="12.8" hidden="false" customHeight="false" outlineLevel="0" collapsed="false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customFormat="false" ht="12.8" hidden="false" customHeight="false" outlineLevel="0" collapsed="false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customFormat="false" ht="12.8" hidden="false" customHeight="false" outlineLevel="0" collapsed="false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customFormat="false" ht="12.8" hidden="false" customHeight="false" outlineLevel="0" collapsed="false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customFormat="false" ht="12.8" hidden="false" customHeight="false" outlineLevel="0" collapsed="false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customFormat="false" ht="12.8" hidden="false" customHeight="false" outlineLevel="0" collapsed="false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customFormat="false" ht="12.8" hidden="false" customHeight="false" outlineLevel="0" collapsed="false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customFormat="false" ht="12.8" hidden="false" customHeight="false" outlineLevel="0" collapsed="false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customFormat="false" ht="12.8" hidden="false" customHeight="false" outlineLevel="0" collapsed="false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customFormat="false" ht="12.8" hidden="false" customHeight="false" outlineLevel="0" collapsed="false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customFormat="false" ht="12.8" hidden="false" customHeight="false" outlineLevel="0" collapsed="false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customFormat="false" ht="12.8" hidden="false" customHeight="false" outlineLevel="0" collapsed="false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customFormat="false" ht="12.8" hidden="false" customHeight="false" outlineLevel="0" collapsed="false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customFormat="false" ht="12.8" hidden="false" customHeight="false" outlineLevel="0" collapsed="false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customFormat="false" ht="12.8" hidden="false" customHeight="false" outlineLevel="0" collapsed="false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customFormat="false" ht="12.8" hidden="false" customHeight="false" outlineLevel="0" collapsed="false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customFormat="false" ht="12.8" hidden="false" customHeight="false" outlineLevel="0" collapsed="false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customFormat="false" ht="12.8" hidden="false" customHeight="false" outlineLevel="0" collapsed="false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customFormat="false" ht="12.8" hidden="false" customHeight="false" outlineLevel="0" collapsed="false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customFormat="false" ht="12.8" hidden="false" customHeight="false" outlineLevel="0" collapsed="false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customFormat="false" ht="12.8" hidden="false" customHeight="false" outlineLevel="0" collapsed="false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customFormat="false" ht="12.8" hidden="false" customHeight="false" outlineLevel="0" collapsed="false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customFormat="false" ht="12.8" hidden="false" customHeight="false" outlineLevel="0" collapsed="false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customFormat="false" ht="12.8" hidden="false" customHeight="false" outlineLevel="0" collapsed="false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customFormat="false" ht="12.8" hidden="false" customHeight="false" outlineLevel="0" collapsed="false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customFormat="false" ht="12.8" hidden="false" customHeight="false" outlineLevel="0" collapsed="false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customFormat="false" ht="12.8" hidden="false" customHeight="false" outlineLevel="0" collapsed="false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customFormat="false" ht="12.8" hidden="false" customHeight="false" outlineLevel="0" collapsed="false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customFormat="false" ht="12.8" hidden="false" customHeight="false" outlineLevel="0" collapsed="false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customFormat="false" ht="12.8" hidden="false" customHeight="false" outlineLevel="0" collapsed="false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customFormat="false" ht="12.8" hidden="false" customHeight="false" outlineLevel="0" collapsed="false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customFormat="false" ht="12.8" hidden="false" customHeight="false" outlineLevel="0" collapsed="false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customFormat="false" ht="12.8" hidden="false" customHeight="false" outlineLevel="0" collapsed="false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customFormat="false" ht="12.8" hidden="false" customHeight="false" outlineLevel="0" collapsed="false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customFormat="false" ht="12.8" hidden="false" customHeight="false" outlineLevel="0" collapsed="false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customFormat="false" ht="12.8" hidden="false" customHeight="false" outlineLevel="0" collapsed="false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customFormat="false" ht="12.8" hidden="false" customHeight="false" outlineLevel="0" collapsed="false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customFormat="false" ht="12.8" hidden="false" customHeight="false" outlineLevel="0" collapsed="false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customFormat="false" ht="12.8" hidden="false" customHeight="false" outlineLevel="0" collapsed="false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customFormat="false" ht="12.8" hidden="false" customHeight="false" outlineLevel="0" collapsed="false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customFormat="false" ht="12.8" hidden="false" customHeight="false" outlineLevel="0" collapsed="false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customFormat="false" ht="12.8" hidden="false" customHeight="false" outlineLevel="0" collapsed="false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customFormat="false" ht="12.8" hidden="false" customHeight="false" outlineLevel="0" collapsed="false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customFormat="false" ht="12.8" hidden="false" customHeight="false" outlineLevel="0" collapsed="false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customFormat="false" ht="12.8" hidden="false" customHeight="false" outlineLevel="0" collapsed="false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customFormat="false" ht="12.8" hidden="false" customHeight="false" outlineLevel="0" collapsed="false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customFormat="false" ht="12.8" hidden="false" customHeight="false" outlineLevel="0" collapsed="false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customFormat="false" ht="12.8" hidden="false" customHeight="false" outlineLevel="0" collapsed="false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customFormat="false" ht="12.8" hidden="false" customHeight="false" outlineLevel="0" collapsed="false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customFormat="false" ht="12.8" hidden="false" customHeight="false" outlineLevel="0" collapsed="false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customFormat="false" ht="12.8" hidden="false" customHeight="false" outlineLevel="0" collapsed="false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customFormat="false" ht="12.8" hidden="false" customHeight="false" outlineLevel="0" collapsed="false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customFormat="false" ht="12.8" hidden="false" customHeight="false" outlineLevel="0" collapsed="false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customFormat="false" ht="12.8" hidden="false" customHeight="false" outlineLevel="0" collapsed="false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customFormat="false" ht="12.8" hidden="false" customHeight="false" outlineLevel="0" collapsed="false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customFormat="false" ht="12.8" hidden="false" customHeight="false" outlineLevel="0" collapsed="false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customFormat="false" ht="12.8" hidden="false" customHeight="false" outlineLevel="0" collapsed="false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customFormat="false" ht="12.8" hidden="false" customHeight="false" outlineLevel="0" collapsed="false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customFormat="false" ht="12.8" hidden="false" customHeight="false" outlineLevel="0" collapsed="false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customFormat="false" ht="12.8" hidden="false" customHeight="false" outlineLevel="0" collapsed="false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customFormat="false" ht="12.8" hidden="false" customHeight="false" outlineLevel="0" collapsed="false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customFormat="false" ht="12.8" hidden="false" customHeight="false" outlineLevel="0" collapsed="false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customFormat="false" ht="12.8" hidden="false" customHeight="false" outlineLevel="0" collapsed="false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customFormat="false" ht="12.8" hidden="false" customHeight="false" outlineLevel="0" collapsed="false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customFormat="false" ht="12.8" hidden="false" customHeight="false" outlineLevel="0" collapsed="false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customFormat="false" ht="12.8" hidden="false" customHeight="false" outlineLevel="0" collapsed="false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customFormat="false" ht="12.8" hidden="false" customHeight="false" outlineLevel="0" collapsed="false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customFormat="false" ht="12.8" hidden="false" customHeight="false" outlineLevel="0" collapsed="false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customFormat="false" ht="12.8" hidden="false" customHeight="false" outlineLevel="0" collapsed="false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customFormat="false" ht="12.8" hidden="false" customHeight="false" outlineLevel="0" collapsed="false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customFormat="false" ht="12.8" hidden="false" customHeight="false" outlineLevel="0" collapsed="false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customFormat="false" ht="12.8" hidden="false" customHeight="false" outlineLevel="0" collapsed="false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customFormat="false" ht="12.8" hidden="false" customHeight="false" outlineLevel="0" collapsed="false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customFormat="false" ht="12.8" hidden="false" customHeight="false" outlineLevel="0" collapsed="false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customFormat="false" ht="12.8" hidden="false" customHeight="false" outlineLevel="0" collapsed="false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customFormat="false" ht="12.8" hidden="false" customHeight="false" outlineLevel="0" collapsed="false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customFormat="false" ht="12.8" hidden="false" customHeight="false" outlineLevel="0" collapsed="false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customFormat="false" ht="12.8" hidden="false" customHeight="false" outlineLevel="0" collapsed="false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customFormat="false" ht="12.8" hidden="false" customHeight="false" outlineLevel="0" collapsed="false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customFormat="false" ht="12.8" hidden="false" customHeight="false" outlineLevel="0" collapsed="false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customFormat="false" ht="12.8" hidden="false" customHeight="false" outlineLevel="0" collapsed="false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customFormat="false" ht="12.8" hidden="false" customHeight="false" outlineLevel="0" collapsed="false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customFormat="false" ht="12.8" hidden="false" customHeight="false" outlineLevel="0" collapsed="false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customFormat="false" ht="12.8" hidden="false" customHeight="false" outlineLevel="0" collapsed="false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customFormat="false" ht="12.8" hidden="false" customHeight="false" outlineLevel="0" collapsed="false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customFormat="false" ht="12.8" hidden="false" customHeight="false" outlineLevel="0" collapsed="false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customFormat="false" ht="12.8" hidden="false" customHeight="false" outlineLevel="0" collapsed="false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customFormat="false" ht="12.8" hidden="false" customHeight="false" outlineLevel="0" collapsed="false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customFormat="false" ht="12.8" hidden="false" customHeight="false" outlineLevel="0" collapsed="false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customFormat="false" ht="12.8" hidden="false" customHeight="false" outlineLevel="0" collapsed="false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customFormat="false" ht="12.8" hidden="false" customHeight="false" outlineLevel="0" collapsed="false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customFormat="false" ht="12.8" hidden="false" customHeight="false" outlineLevel="0" collapsed="false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customFormat="false" ht="12.8" hidden="false" customHeight="false" outlineLevel="0" collapsed="false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customFormat="false" ht="12.8" hidden="false" customHeight="false" outlineLevel="0" collapsed="false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customFormat="false" ht="12.8" hidden="false" customHeight="false" outlineLevel="0" collapsed="false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customFormat="false" ht="12.8" hidden="false" customHeight="false" outlineLevel="0" collapsed="false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customFormat="false" ht="12.8" hidden="false" customHeight="false" outlineLevel="0" collapsed="false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customFormat="false" ht="12.8" hidden="false" customHeight="false" outlineLevel="0" collapsed="false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customFormat="false" ht="12.8" hidden="false" customHeight="false" outlineLevel="0" collapsed="false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customFormat="false" ht="12.8" hidden="false" customHeight="false" outlineLevel="0" collapsed="false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customFormat="false" ht="12.8" hidden="false" customHeight="false" outlineLevel="0" collapsed="false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customFormat="false" ht="12.8" hidden="false" customHeight="false" outlineLevel="0" collapsed="false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customFormat="false" ht="12.8" hidden="false" customHeight="false" outlineLevel="0" collapsed="false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customFormat="false" ht="12.8" hidden="false" customHeight="false" outlineLevel="0" collapsed="false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customFormat="false" ht="12.8" hidden="false" customHeight="false" outlineLevel="0" collapsed="false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customFormat="false" ht="12.8" hidden="false" customHeight="false" outlineLevel="0" collapsed="false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customFormat="false" ht="12.8" hidden="false" customHeight="false" outlineLevel="0" collapsed="false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customFormat="false" ht="12.8" hidden="false" customHeight="false" outlineLevel="0" collapsed="false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customFormat="false" ht="12.8" hidden="false" customHeight="false" outlineLevel="0" collapsed="false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customFormat="false" ht="12.8" hidden="false" customHeight="false" outlineLevel="0" collapsed="false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customFormat="false" ht="12.8" hidden="false" customHeight="false" outlineLevel="0" collapsed="false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customFormat="false" ht="12.8" hidden="false" customHeight="false" outlineLevel="0" collapsed="false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customFormat="false" ht="12.8" hidden="false" customHeight="false" outlineLevel="0" collapsed="false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customFormat="false" ht="12.8" hidden="false" customHeight="false" outlineLevel="0" collapsed="false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customFormat="false" ht="12.8" hidden="false" customHeight="false" outlineLevel="0" collapsed="false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customFormat="false" ht="12.8" hidden="false" customHeight="false" outlineLevel="0" collapsed="false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customFormat="false" ht="12.8" hidden="false" customHeight="false" outlineLevel="0" collapsed="false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customFormat="false" ht="12.8" hidden="false" customHeight="false" outlineLevel="0" collapsed="false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customFormat="false" ht="12.8" hidden="false" customHeight="false" outlineLevel="0" collapsed="false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customFormat="false" ht="12.8" hidden="false" customHeight="false" outlineLevel="0" collapsed="false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customFormat="false" ht="12.8" hidden="false" customHeight="false" outlineLevel="0" collapsed="false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customFormat="false" ht="12.8" hidden="false" customHeight="false" outlineLevel="0" collapsed="false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customFormat="false" ht="12.8" hidden="false" customHeight="false" outlineLevel="0" collapsed="false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customFormat="false" ht="12.8" hidden="false" customHeight="false" outlineLevel="0" collapsed="false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customFormat="false" ht="12.8" hidden="false" customHeight="false" outlineLevel="0" collapsed="false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customFormat="false" ht="12.8" hidden="false" customHeight="false" outlineLevel="0" collapsed="false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customFormat="false" ht="12.8" hidden="false" customHeight="false" outlineLevel="0" collapsed="false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customFormat="false" ht="12.8" hidden="false" customHeight="false" outlineLevel="0" collapsed="false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customFormat="false" ht="12.8" hidden="false" customHeight="false" outlineLevel="0" collapsed="false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customFormat="false" ht="12.8" hidden="false" customHeight="false" outlineLevel="0" collapsed="false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customFormat="false" ht="12.8" hidden="false" customHeight="false" outlineLevel="0" collapsed="false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customFormat="false" ht="12.8" hidden="false" customHeight="false" outlineLevel="0" collapsed="false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customFormat="false" ht="12.8" hidden="false" customHeight="false" outlineLevel="0" collapsed="false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customFormat="false" ht="12.8" hidden="false" customHeight="false" outlineLevel="0" collapsed="false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customFormat="false" ht="12.8" hidden="false" customHeight="false" outlineLevel="0" collapsed="false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customFormat="false" ht="12.8" hidden="false" customHeight="false" outlineLevel="0" collapsed="false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customFormat="false" ht="12.8" hidden="false" customHeight="false" outlineLevel="0" collapsed="false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customFormat="false" ht="12.8" hidden="false" customHeight="false" outlineLevel="0" collapsed="false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customFormat="false" ht="12.8" hidden="false" customHeight="false" outlineLevel="0" collapsed="false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customFormat="false" ht="12.8" hidden="false" customHeight="false" outlineLevel="0" collapsed="false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customFormat="false" ht="12.8" hidden="false" customHeight="false" outlineLevel="0" collapsed="false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customFormat="false" ht="12.8" hidden="false" customHeight="false" outlineLevel="0" collapsed="false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customFormat="false" ht="12.8" hidden="false" customHeight="false" outlineLevel="0" collapsed="false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customFormat="false" ht="12.8" hidden="false" customHeight="false" outlineLevel="0" collapsed="false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customFormat="false" ht="12.8" hidden="false" customHeight="false" outlineLevel="0" collapsed="false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customFormat="false" ht="12.8" hidden="false" customHeight="false" outlineLevel="0" collapsed="false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customFormat="false" ht="12.8" hidden="false" customHeight="false" outlineLevel="0" collapsed="false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customFormat="false" ht="12.8" hidden="false" customHeight="false" outlineLevel="0" collapsed="false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customFormat="false" ht="12.8" hidden="false" customHeight="false" outlineLevel="0" collapsed="false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customFormat="false" ht="12.8" hidden="false" customHeight="false" outlineLevel="0" collapsed="false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customFormat="false" ht="12.8" hidden="false" customHeight="false" outlineLevel="0" collapsed="false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customFormat="false" ht="12.8" hidden="false" customHeight="false" outlineLevel="0" collapsed="false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customFormat="false" ht="12.8" hidden="false" customHeight="false" outlineLevel="0" collapsed="false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customFormat="false" ht="12.8" hidden="false" customHeight="false" outlineLevel="0" collapsed="false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customFormat="false" ht="12.8" hidden="false" customHeight="false" outlineLevel="0" collapsed="false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customFormat="false" ht="12.8" hidden="false" customHeight="false" outlineLevel="0" collapsed="false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customFormat="false" ht="12.8" hidden="false" customHeight="false" outlineLevel="0" collapsed="false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customFormat="false" ht="12.8" hidden="false" customHeight="false" outlineLevel="0" collapsed="false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customFormat="false" ht="12.8" hidden="false" customHeight="false" outlineLevel="0" collapsed="false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customFormat="false" ht="12.8" hidden="false" customHeight="false" outlineLevel="0" collapsed="false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customFormat="false" ht="12.8" hidden="false" customHeight="false" outlineLevel="0" collapsed="false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customFormat="false" ht="12.8" hidden="false" customHeight="false" outlineLevel="0" collapsed="false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customFormat="false" ht="12.8" hidden="false" customHeight="false" outlineLevel="0" collapsed="false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customFormat="false" ht="12.8" hidden="false" customHeight="false" outlineLevel="0" collapsed="false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customFormat="false" ht="12.8" hidden="false" customHeight="false" outlineLevel="0" collapsed="false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customFormat="false" ht="12.8" hidden="false" customHeight="false" outlineLevel="0" collapsed="false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customFormat="false" ht="12.8" hidden="false" customHeight="false" outlineLevel="0" collapsed="false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customFormat="false" ht="12.8" hidden="false" customHeight="false" outlineLevel="0" collapsed="false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customFormat="false" ht="12.8" hidden="false" customHeight="false" outlineLevel="0" collapsed="false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customFormat="false" ht="12.8" hidden="false" customHeight="false" outlineLevel="0" collapsed="false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customFormat="false" ht="12.8" hidden="false" customHeight="false" outlineLevel="0" collapsed="false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customFormat="false" ht="12.8" hidden="false" customHeight="false" outlineLevel="0" collapsed="false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customFormat="false" ht="12.8" hidden="false" customHeight="false" outlineLevel="0" collapsed="false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customFormat="false" ht="12.8" hidden="false" customHeight="false" outlineLevel="0" collapsed="false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customFormat="false" ht="12.8" hidden="false" customHeight="false" outlineLevel="0" collapsed="false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customFormat="false" ht="12.8" hidden="false" customHeight="false" outlineLevel="0" collapsed="false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customFormat="false" ht="12.8" hidden="false" customHeight="false" outlineLevel="0" collapsed="false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customFormat="false" ht="12.8" hidden="false" customHeight="false" outlineLevel="0" collapsed="false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customFormat="false" ht="12.8" hidden="false" customHeight="false" outlineLevel="0" collapsed="false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customFormat="false" ht="12.8" hidden="false" customHeight="false" outlineLevel="0" collapsed="false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customFormat="false" ht="12.8" hidden="false" customHeight="false" outlineLevel="0" collapsed="false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customFormat="false" ht="12.8" hidden="false" customHeight="false" outlineLevel="0" collapsed="false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customFormat="false" ht="12.8" hidden="false" customHeight="false" outlineLevel="0" collapsed="false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customFormat="false" ht="12.8" hidden="false" customHeight="false" outlineLevel="0" collapsed="false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customFormat="false" ht="12.8" hidden="false" customHeight="false" outlineLevel="0" collapsed="false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customFormat="false" ht="12.8" hidden="false" customHeight="false" outlineLevel="0" collapsed="false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customFormat="false" ht="12.8" hidden="false" customHeight="false" outlineLevel="0" collapsed="false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customFormat="false" ht="12.8" hidden="false" customHeight="false" outlineLevel="0" collapsed="false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customFormat="false" ht="12.8" hidden="false" customHeight="false" outlineLevel="0" collapsed="false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customFormat="false" ht="12.8" hidden="false" customHeight="false" outlineLevel="0" collapsed="false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customFormat="false" ht="12.8" hidden="false" customHeight="false" outlineLevel="0" collapsed="false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customFormat="false" ht="12.8" hidden="false" customHeight="false" outlineLevel="0" collapsed="false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customFormat="false" ht="12.8" hidden="false" customHeight="false" outlineLevel="0" collapsed="false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customFormat="false" ht="12.8" hidden="false" customHeight="false" outlineLevel="0" collapsed="false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customFormat="false" ht="12.8" hidden="false" customHeight="false" outlineLevel="0" collapsed="false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customFormat="false" ht="12.8" hidden="false" customHeight="false" outlineLevel="0" collapsed="false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customFormat="false" ht="12.8" hidden="false" customHeight="false" outlineLevel="0" collapsed="false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customFormat="false" ht="12.8" hidden="false" customHeight="false" outlineLevel="0" collapsed="false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customFormat="false" ht="12.8" hidden="false" customHeight="false" outlineLevel="0" collapsed="false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customFormat="false" ht="12.8" hidden="false" customHeight="false" outlineLevel="0" collapsed="false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customFormat="false" ht="12.8" hidden="false" customHeight="false" outlineLevel="0" collapsed="false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customFormat="false" ht="12.8" hidden="false" customHeight="false" outlineLevel="0" collapsed="false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customFormat="false" ht="12.8" hidden="false" customHeight="false" outlineLevel="0" collapsed="false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customFormat="false" ht="12.8" hidden="false" customHeight="false" outlineLevel="0" collapsed="false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customFormat="false" ht="12.8" hidden="false" customHeight="false" outlineLevel="0" collapsed="false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customFormat="false" ht="12.8" hidden="false" customHeight="false" outlineLevel="0" collapsed="false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customFormat="false" ht="12.8" hidden="false" customHeight="false" outlineLevel="0" collapsed="false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customFormat="false" ht="12.8" hidden="false" customHeight="false" outlineLevel="0" collapsed="false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customFormat="false" ht="12.8" hidden="false" customHeight="false" outlineLevel="0" collapsed="false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customFormat="false" ht="12.8" hidden="false" customHeight="false" outlineLevel="0" collapsed="false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customFormat="false" ht="12.8" hidden="false" customHeight="false" outlineLevel="0" collapsed="false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customFormat="false" ht="12.8" hidden="false" customHeight="false" outlineLevel="0" collapsed="false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customFormat="false" ht="12.8" hidden="false" customHeight="false" outlineLevel="0" collapsed="false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customFormat="false" ht="12.8" hidden="false" customHeight="false" outlineLevel="0" collapsed="false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customFormat="false" ht="12.8" hidden="false" customHeight="false" outlineLevel="0" collapsed="false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customFormat="false" ht="12.8" hidden="false" customHeight="false" outlineLevel="0" collapsed="false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customFormat="false" ht="12.8" hidden="false" customHeight="false" outlineLevel="0" collapsed="false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customFormat="false" ht="12.8" hidden="false" customHeight="false" outlineLevel="0" collapsed="false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customFormat="false" ht="12.8" hidden="false" customHeight="false" outlineLevel="0" collapsed="false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customFormat="false" ht="12.8" hidden="false" customHeight="false" outlineLevel="0" collapsed="false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customFormat="false" ht="12.8" hidden="false" customHeight="false" outlineLevel="0" collapsed="false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customFormat="false" ht="12.8" hidden="false" customHeight="false" outlineLevel="0" collapsed="false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customFormat="false" ht="12.8" hidden="false" customHeight="false" outlineLevel="0" collapsed="false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customFormat="false" ht="12.8" hidden="false" customHeight="false" outlineLevel="0" collapsed="false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customFormat="false" ht="12.8" hidden="false" customHeight="false" outlineLevel="0" collapsed="false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customFormat="false" ht="12.8" hidden="false" customHeight="false" outlineLevel="0" collapsed="false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customFormat="false" ht="12.8" hidden="false" customHeight="false" outlineLevel="0" collapsed="false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customFormat="false" ht="12.8" hidden="false" customHeight="false" outlineLevel="0" collapsed="false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customFormat="false" ht="12.8" hidden="false" customHeight="false" outlineLevel="0" collapsed="false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customFormat="false" ht="12.8" hidden="false" customHeight="false" outlineLevel="0" collapsed="false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customFormat="false" ht="12.8" hidden="false" customHeight="false" outlineLevel="0" collapsed="false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customFormat="false" ht="12.8" hidden="false" customHeight="false" outlineLevel="0" collapsed="false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customFormat="false" ht="12.8" hidden="false" customHeight="false" outlineLevel="0" collapsed="false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customFormat="false" ht="12.8" hidden="false" customHeight="false" outlineLevel="0" collapsed="false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customFormat="false" ht="12.8" hidden="false" customHeight="false" outlineLevel="0" collapsed="false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customFormat="false" ht="12.8" hidden="false" customHeight="false" outlineLevel="0" collapsed="false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customFormat="false" ht="12.8" hidden="false" customHeight="false" outlineLevel="0" collapsed="false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customFormat="false" ht="12.8" hidden="false" customHeight="false" outlineLevel="0" collapsed="false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customFormat="false" ht="12.8" hidden="false" customHeight="false" outlineLevel="0" collapsed="false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customFormat="false" ht="12.8" hidden="false" customHeight="false" outlineLevel="0" collapsed="false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customFormat="false" ht="12.8" hidden="false" customHeight="false" outlineLevel="0" collapsed="false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customFormat="false" ht="12.8" hidden="false" customHeight="false" outlineLevel="0" collapsed="false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customFormat="false" ht="12.8" hidden="false" customHeight="false" outlineLevel="0" collapsed="false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customFormat="false" ht="12.8" hidden="false" customHeight="false" outlineLevel="0" collapsed="false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customFormat="false" ht="12.8" hidden="false" customHeight="false" outlineLevel="0" collapsed="false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customFormat="false" ht="12.8" hidden="false" customHeight="false" outlineLevel="0" collapsed="false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customFormat="false" ht="12.8" hidden="false" customHeight="false" outlineLevel="0" collapsed="false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customFormat="false" ht="12.8" hidden="false" customHeight="false" outlineLevel="0" collapsed="false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customFormat="false" ht="12.8" hidden="false" customHeight="false" outlineLevel="0" collapsed="false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customFormat="false" ht="12.8" hidden="false" customHeight="false" outlineLevel="0" collapsed="false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customFormat="false" ht="12.8" hidden="false" customHeight="false" outlineLevel="0" collapsed="false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customFormat="false" ht="12.8" hidden="false" customHeight="false" outlineLevel="0" collapsed="false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customFormat="false" ht="12.8" hidden="false" customHeight="false" outlineLevel="0" collapsed="false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customFormat="false" ht="12.8" hidden="false" customHeight="false" outlineLevel="0" collapsed="false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customFormat="false" ht="12.8" hidden="false" customHeight="false" outlineLevel="0" collapsed="false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customFormat="false" ht="12.8" hidden="false" customHeight="false" outlineLevel="0" collapsed="false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customFormat="false" ht="12.8" hidden="false" customHeight="false" outlineLevel="0" collapsed="false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customFormat="false" ht="12.8" hidden="false" customHeight="false" outlineLevel="0" collapsed="false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customFormat="false" ht="12.8" hidden="false" customHeight="false" outlineLevel="0" collapsed="false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customFormat="false" ht="12.8" hidden="false" customHeight="false" outlineLevel="0" collapsed="false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customFormat="false" ht="12.8" hidden="false" customHeight="false" outlineLevel="0" collapsed="false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customFormat="false" ht="12.8" hidden="false" customHeight="false" outlineLevel="0" collapsed="false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customFormat="false" ht="12.8" hidden="false" customHeight="false" outlineLevel="0" collapsed="false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customFormat="false" ht="12.8" hidden="false" customHeight="false" outlineLevel="0" collapsed="false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customFormat="false" ht="12.8" hidden="false" customHeight="false" outlineLevel="0" collapsed="false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customFormat="false" ht="12.8" hidden="false" customHeight="false" outlineLevel="0" collapsed="false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customFormat="false" ht="12.8" hidden="false" customHeight="false" outlineLevel="0" collapsed="false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customFormat="false" ht="12.8" hidden="false" customHeight="false" outlineLevel="0" collapsed="false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customFormat="false" ht="12.8" hidden="false" customHeight="false" outlineLevel="0" collapsed="false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customFormat="false" ht="12.8" hidden="false" customHeight="false" outlineLevel="0" collapsed="false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customFormat="false" ht="12.8" hidden="false" customHeight="false" outlineLevel="0" collapsed="false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customFormat="false" ht="12.8" hidden="false" customHeight="false" outlineLevel="0" collapsed="false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customFormat="false" ht="12.8" hidden="false" customHeight="false" outlineLevel="0" collapsed="false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customFormat="false" ht="12.8" hidden="false" customHeight="false" outlineLevel="0" collapsed="false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customFormat="false" ht="12.8" hidden="false" customHeight="false" outlineLevel="0" collapsed="false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customFormat="false" ht="12.8" hidden="false" customHeight="false" outlineLevel="0" collapsed="false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customFormat="false" ht="12.8" hidden="false" customHeight="false" outlineLevel="0" collapsed="false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customFormat="false" ht="12.8" hidden="false" customHeight="false" outlineLevel="0" collapsed="false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customFormat="false" ht="12.8" hidden="false" customHeight="false" outlineLevel="0" collapsed="false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customFormat="false" ht="12.8" hidden="false" customHeight="false" outlineLevel="0" collapsed="false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customFormat="false" ht="12.8" hidden="false" customHeight="false" outlineLevel="0" collapsed="false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customFormat="false" ht="12.8" hidden="false" customHeight="false" outlineLevel="0" collapsed="false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customFormat="false" ht="12.8" hidden="false" customHeight="false" outlineLevel="0" collapsed="false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customFormat="false" ht="12.8" hidden="false" customHeight="false" outlineLevel="0" collapsed="false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customFormat="false" ht="12.8" hidden="false" customHeight="false" outlineLevel="0" collapsed="false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customFormat="false" ht="12.8" hidden="false" customHeight="false" outlineLevel="0" collapsed="false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customFormat="false" ht="12.8" hidden="false" customHeight="false" outlineLevel="0" collapsed="false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customFormat="false" ht="12.8" hidden="false" customHeight="false" outlineLevel="0" collapsed="false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customFormat="false" ht="12.8" hidden="false" customHeight="false" outlineLevel="0" collapsed="false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customFormat="false" ht="12.8" hidden="false" customHeight="false" outlineLevel="0" collapsed="false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customFormat="false" ht="12.8" hidden="false" customHeight="false" outlineLevel="0" collapsed="false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customFormat="false" ht="12.8" hidden="false" customHeight="false" outlineLevel="0" collapsed="false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customFormat="false" ht="12.8" hidden="false" customHeight="false" outlineLevel="0" collapsed="false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customFormat="false" ht="12.8" hidden="false" customHeight="false" outlineLevel="0" collapsed="false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customFormat="false" ht="12.8" hidden="false" customHeight="false" outlineLevel="0" collapsed="false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customFormat="false" ht="12.8" hidden="false" customHeight="false" outlineLevel="0" collapsed="false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customFormat="false" ht="12.8" hidden="false" customHeight="false" outlineLevel="0" collapsed="false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customFormat="false" ht="12.8" hidden="false" customHeight="false" outlineLevel="0" collapsed="false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customFormat="false" ht="12.8" hidden="false" customHeight="false" outlineLevel="0" collapsed="false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customFormat="false" ht="12.8" hidden="false" customHeight="false" outlineLevel="0" collapsed="false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customFormat="false" ht="12.8" hidden="false" customHeight="false" outlineLevel="0" collapsed="false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customFormat="false" ht="12.8" hidden="false" customHeight="false" outlineLevel="0" collapsed="false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customFormat="false" ht="12.8" hidden="false" customHeight="false" outlineLevel="0" collapsed="false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customFormat="false" ht="12.8" hidden="false" customHeight="false" outlineLevel="0" collapsed="false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customFormat="false" ht="12.8" hidden="false" customHeight="false" outlineLevel="0" collapsed="false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customFormat="false" ht="12.8" hidden="false" customHeight="false" outlineLevel="0" collapsed="false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customFormat="false" ht="12.8" hidden="false" customHeight="false" outlineLevel="0" collapsed="false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customFormat="false" ht="12.8" hidden="false" customHeight="false" outlineLevel="0" collapsed="false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customFormat="false" ht="12.8" hidden="false" customHeight="false" outlineLevel="0" collapsed="false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customFormat="false" ht="12.8" hidden="false" customHeight="false" outlineLevel="0" collapsed="false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customFormat="false" ht="12.8" hidden="false" customHeight="false" outlineLevel="0" collapsed="false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customFormat="false" ht="12.8" hidden="false" customHeight="false" outlineLevel="0" collapsed="false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customFormat="false" ht="15" hidden="false" customHeight="false" outlineLevel="0" collapsed="false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19"/>
      <c r="BM582" s="19"/>
      <c r="BN582" s="19"/>
    </row>
    <row r="583" customFormat="false" ht="15" hidden="false" customHeight="false" outlineLevel="0" collapsed="false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19"/>
      <c r="BM583" s="19"/>
      <c r="BN583" s="19"/>
    </row>
    <row r="584" customFormat="false" ht="15" hidden="false" customHeight="false" outlineLevel="0" collapsed="false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19"/>
      <c r="BM584" s="19"/>
      <c r="BN584" s="19"/>
    </row>
    <row r="585" customFormat="false" ht="15" hidden="false" customHeight="false" outlineLevel="0" collapsed="false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19"/>
      <c r="BM585" s="19"/>
      <c r="BN585" s="19"/>
    </row>
    <row r="586" customFormat="false" ht="15" hidden="false" customHeight="false" outlineLevel="0" collapsed="false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19"/>
      <c r="BM586" s="19"/>
      <c r="BN586" s="19"/>
    </row>
    <row r="587" customFormat="false" ht="15" hidden="false" customHeight="false" outlineLevel="0" collapsed="false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19"/>
      <c r="BM587" s="19"/>
      <c r="BN587" s="19"/>
    </row>
    <row r="588" customFormat="false" ht="15" hidden="false" customHeight="false" outlineLevel="0" collapsed="false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19"/>
      <c r="BM588" s="19"/>
      <c r="BN588" s="19"/>
    </row>
    <row r="589" customFormat="false" ht="15" hidden="false" customHeight="false" outlineLevel="0" collapsed="false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19"/>
      <c r="BM589" s="19"/>
      <c r="BN589" s="19"/>
    </row>
    <row r="590" customFormat="false" ht="15" hidden="false" customHeight="false" outlineLevel="0" collapsed="false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19"/>
      <c r="BM590" s="19"/>
      <c r="BN590" s="19"/>
    </row>
    <row r="591" customFormat="false" ht="15" hidden="false" customHeight="false" outlineLevel="0" collapsed="false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19"/>
      <c r="BM591" s="19"/>
      <c r="BN591" s="19"/>
    </row>
    <row r="592" customFormat="false" ht="15" hidden="false" customHeight="false" outlineLevel="0" collapsed="false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19"/>
      <c r="BM592" s="19"/>
      <c r="BN592" s="19"/>
    </row>
    <row r="593" customFormat="false" ht="15" hidden="false" customHeight="false" outlineLevel="0" collapsed="false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19"/>
      <c r="BM593" s="19"/>
      <c r="BN593" s="19"/>
    </row>
    <row r="594" customFormat="false" ht="15" hidden="false" customHeight="false" outlineLevel="0" collapsed="false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19"/>
      <c r="BM594" s="19"/>
      <c r="BN594" s="19"/>
    </row>
    <row r="595" customFormat="false" ht="15" hidden="false" customHeight="false" outlineLevel="0" collapsed="false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19"/>
      <c r="BM595" s="19"/>
      <c r="BN595" s="19"/>
    </row>
    <row r="596" customFormat="false" ht="15" hidden="false" customHeight="false" outlineLevel="0" collapsed="false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19"/>
      <c r="BM596" s="19"/>
      <c r="BN596" s="19"/>
    </row>
    <row r="597" customFormat="false" ht="15" hidden="false" customHeight="false" outlineLevel="0" collapsed="false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19"/>
      <c r="BM597" s="19"/>
      <c r="BN597" s="19"/>
    </row>
    <row r="598" customFormat="false" ht="15" hidden="false" customHeight="false" outlineLevel="0" collapsed="false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19"/>
      <c r="BM598" s="19"/>
      <c r="BN598" s="19"/>
    </row>
    <row r="599" customFormat="false" ht="15" hidden="false" customHeight="false" outlineLevel="0" collapsed="false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19"/>
      <c r="BM599" s="19"/>
      <c r="BN599" s="19"/>
    </row>
    <row r="600" customFormat="false" ht="15" hidden="false" customHeight="false" outlineLevel="0" collapsed="false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19"/>
      <c r="BM600" s="19"/>
      <c r="BN600" s="19"/>
    </row>
    <row r="601" customFormat="false" ht="15" hidden="false" customHeight="false" outlineLevel="0" collapsed="false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19"/>
      <c r="BM601" s="19"/>
      <c r="BN601" s="19"/>
    </row>
    <row r="602" customFormat="false" ht="15" hidden="false" customHeight="false" outlineLevel="0" collapsed="false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19"/>
      <c r="BM602" s="19"/>
      <c r="BN602" s="19"/>
    </row>
    <row r="603" customFormat="false" ht="15" hidden="false" customHeight="false" outlineLevel="0" collapsed="false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19"/>
      <c r="BM603" s="19"/>
      <c r="BN603" s="19"/>
    </row>
    <row r="604" customFormat="false" ht="15" hidden="false" customHeight="false" outlineLevel="0" collapsed="false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19"/>
      <c r="BM604" s="19"/>
      <c r="BN604" s="19"/>
    </row>
    <row r="605" customFormat="false" ht="15" hidden="false" customHeight="false" outlineLevel="0" collapsed="false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19"/>
      <c r="BM605" s="19"/>
      <c r="BN605" s="19"/>
    </row>
    <row r="606" customFormat="false" ht="15" hidden="false" customHeight="false" outlineLevel="0" collapsed="false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19"/>
      <c r="BM606" s="19"/>
      <c r="BN606" s="19"/>
    </row>
    <row r="607" customFormat="false" ht="15" hidden="false" customHeight="false" outlineLevel="0" collapsed="false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19"/>
      <c r="BM607" s="19"/>
      <c r="BN607" s="19"/>
    </row>
    <row r="608" customFormat="false" ht="15" hidden="false" customHeight="false" outlineLevel="0" collapsed="false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19"/>
      <c r="BM608" s="19"/>
      <c r="BN608" s="19"/>
    </row>
    <row r="609" customFormat="false" ht="15" hidden="false" customHeight="false" outlineLevel="0" collapsed="false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19"/>
      <c r="BM609" s="19"/>
      <c r="BN609" s="19"/>
    </row>
    <row r="610" customFormat="false" ht="15" hidden="false" customHeight="false" outlineLevel="0" collapsed="false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19"/>
      <c r="BM610" s="19"/>
      <c r="BN610" s="19"/>
    </row>
    <row r="611" customFormat="false" ht="15" hidden="false" customHeight="false" outlineLevel="0" collapsed="false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19"/>
      <c r="BM611" s="19"/>
      <c r="BN611" s="19"/>
    </row>
    <row r="612" customFormat="false" ht="15" hidden="false" customHeight="false" outlineLevel="0" collapsed="false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19"/>
      <c r="BM612" s="19"/>
      <c r="BN612" s="19"/>
    </row>
    <row r="613" customFormat="false" ht="15" hidden="false" customHeight="false" outlineLevel="0" collapsed="false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19"/>
      <c r="BM613" s="19"/>
      <c r="BN613" s="19"/>
    </row>
    <row r="614" customFormat="false" ht="15" hidden="false" customHeight="false" outlineLevel="0" collapsed="false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19"/>
      <c r="BM614" s="19"/>
      <c r="BN614" s="19"/>
    </row>
    <row r="615" customFormat="false" ht="15" hidden="false" customHeight="false" outlineLevel="0" collapsed="false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19"/>
      <c r="BM615" s="19"/>
      <c r="BN615" s="19"/>
    </row>
    <row r="616" customFormat="false" ht="15" hidden="false" customHeight="false" outlineLevel="0" collapsed="false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19"/>
      <c r="BM616" s="19"/>
      <c r="BN616" s="19"/>
    </row>
    <row r="617" customFormat="false" ht="15" hidden="false" customHeight="false" outlineLevel="0" collapsed="false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19"/>
      <c r="BM617" s="19"/>
      <c r="BN617" s="19"/>
    </row>
    <row r="618" customFormat="false" ht="15" hidden="false" customHeight="false" outlineLevel="0" collapsed="false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19"/>
      <c r="BM618" s="19"/>
      <c r="BN618" s="19"/>
    </row>
    <row r="619" customFormat="false" ht="15" hidden="false" customHeight="false" outlineLevel="0" collapsed="false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19"/>
      <c r="BM619" s="19"/>
      <c r="BN619" s="19"/>
    </row>
    <row r="620" customFormat="false" ht="15" hidden="false" customHeight="false" outlineLevel="0" collapsed="false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19"/>
      <c r="BM620" s="19"/>
      <c r="BN620" s="19"/>
    </row>
    <row r="621" customFormat="false" ht="15" hidden="false" customHeight="false" outlineLevel="0" collapsed="false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19"/>
      <c r="BM621" s="19"/>
      <c r="BN621" s="19"/>
    </row>
    <row r="622" customFormat="false" ht="15" hidden="false" customHeight="false" outlineLevel="0" collapsed="false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19"/>
      <c r="BM622" s="19"/>
      <c r="BN622" s="19"/>
    </row>
    <row r="623" customFormat="false" ht="15" hidden="false" customHeight="false" outlineLevel="0" collapsed="false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19"/>
      <c r="BM623" s="19"/>
      <c r="BN623" s="19"/>
    </row>
    <row r="624" customFormat="false" ht="15" hidden="false" customHeight="false" outlineLevel="0" collapsed="false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19"/>
      <c r="BM624" s="19"/>
      <c r="BN624" s="19"/>
    </row>
    <row r="625" customFormat="false" ht="15" hidden="false" customHeight="false" outlineLevel="0" collapsed="false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19"/>
      <c r="BM625" s="19"/>
      <c r="BN625" s="19"/>
    </row>
    <row r="626" customFormat="false" ht="15" hidden="false" customHeight="false" outlineLevel="0" collapsed="false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19"/>
      <c r="BM626" s="19"/>
      <c r="BN626" s="19"/>
    </row>
    <row r="627" customFormat="false" ht="15" hidden="false" customHeight="false" outlineLevel="0" collapsed="false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19"/>
      <c r="BM627" s="19"/>
      <c r="BN627" s="19"/>
    </row>
    <row r="628" customFormat="false" ht="15" hidden="false" customHeight="false" outlineLevel="0" collapsed="false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19"/>
      <c r="BM628" s="19"/>
      <c r="BN628" s="19"/>
    </row>
    <row r="629" customFormat="false" ht="15" hidden="false" customHeight="false" outlineLevel="0" collapsed="false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19"/>
      <c r="BM629" s="19"/>
      <c r="BN629" s="19"/>
    </row>
    <row r="630" customFormat="false" ht="15" hidden="false" customHeight="false" outlineLevel="0" collapsed="false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19"/>
      <c r="BM630" s="19"/>
      <c r="BN630" s="19"/>
    </row>
    <row r="631" customFormat="false" ht="15" hidden="false" customHeight="false" outlineLevel="0" collapsed="false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19"/>
      <c r="BM631" s="19"/>
      <c r="BN631" s="19"/>
    </row>
    <row r="632" customFormat="false" ht="15" hidden="false" customHeight="false" outlineLevel="0" collapsed="false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19"/>
      <c r="BM632" s="19"/>
      <c r="BN632" s="19"/>
    </row>
    <row r="633" customFormat="false" ht="15" hidden="false" customHeight="false" outlineLevel="0" collapsed="false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19"/>
      <c r="BM633" s="19"/>
      <c r="BN633" s="19"/>
    </row>
    <row r="634" customFormat="false" ht="15" hidden="false" customHeight="false" outlineLevel="0" collapsed="false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19"/>
      <c r="BM634" s="19"/>
      <c r="BN634" s="19"/>
    </row>
    <row r="635" customFormat="false" ht="15" hidden="false" customHeight="false" outlineLevel="0" collapsed="false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19"/>
      <c r="BM635" s="19"/>
      <c r="BN635" s="19"/>
    </row>
    <row r="636" customFormat="false" ht="15" hidden="false" customHeight="false" outlineLevel="0" collapsed="false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19"/>
      <c r="BM636" s="19"/>
      <c r="BN636" s="19"/>
    </row>
    <row r="637" customFormat="false" ht="15" hidden="false" customHeight="false" outlineLevel="0" collapsed="false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19"/>
      <c r="BM637" s="19"/>
      <c r="BN637" s="19"/>
    </row>
    <row r="638" customFormat="false" ht="15" hidden="false" customHeight="false" outlineLevel="0" collapsed="false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19"/>
      <c r="BM638" s="19"/>
      <c r="BN638" s="19"/>
    </row>
    <row r="639" customFormat="false" ht="15" hidden="false" customHeight="false" outlineLevel="0" collapsed="false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19"/>
      <c r="BM639" s="19"/>
      <c r="BN639" s="19"/>
    </row>
    <row r="640" customFormat="false" ht="15" hidden="false" customHeight="false" outlineLevel="0" collapsed="false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19"/>
      <c r="BM640" s="19"/>
      <c r="BN640" s="19"/>
    </row>
    <row r="641" customFormat="false" ht="15" hidden="false" customHeight="false" outlineLevel="0" collapsed="false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19"/>
      <c r="BM641" s="19"/>
      <c r="BN641" s="19"/>
    </row>
    <row r="642" customFormat="false" ht="15" hidden="false" customHeight="false" outlineLevel="0" collapsed="false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19"/>
      <c r="BM642" s="19"/>
      <c r="BN642" s="19"/>
    </row>
    <row r="643" customFormat="false" ht="15" hidden="false" customHeight="false" outlineLevel="0" collapsed="false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19"/>
      <c r="BM643" s="19"/>
      <c r="BN643" s="19"/>
    </row>
    <row r="644" customFormat="false" ht="15" hidden="false" customHeight="false" outlineLevel="0" collapsed="false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19"/>
      <c r="BM644" s="19"/>
      <c r="BN644" s="19"/>
    </row>
    <row r="645" customFormat="false" ht="15" hidden="false" customHeight="false" outlineLevel="0" collapsed="false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19"/>
      <c r="BM645" s="19"/>
      <c r="BN645" s="19"/>
    </row>
    <row r="646" customFormat="false" ht="15" hidden="false" customHeight="false" outlineLevel="0" collapsed="false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19"/>
      <c r="BM646" s="19"/>
      <c r="BN646" s="19"/>
    </row>
    <row r="647" customFormat="false" ht="15" hidden="false" customHeight="false" outlineLevel="0" collapsed="false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19"/>
      <c r="BM647" s="19"/>
      <c r="BN647" s="19"/>
    </row>
    <row r="648" customFormat="false" ht="15" hidden="false" customHeight="false" outlineLevel="0" collapsed="false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19"/>
      <c r="BM648" s="19"/>
      <c r="BN648" s="19"/>
    </row>
    <row r="649" customFormat="false" ht="15" hidden="false" customHeight="false" outlineLevel="0" collapsed="false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19"/>
      <c r="BM649" s="19"/>
      <c r="BN649" s="19"/>
    </row>
    <row r="650" customFormat="false" ht="15" hidden="false" customHeight="false" outlineLevel="0" collapsed="false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19"/>
      <c r="BM650" s="19"/>
      <c r="BN650" s="19"/>
    </row>
    <row r="651" customFormat="false" ht="15" hidden="false" customHeight="false" outlineLevel="0" collapsed="false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19"/>
      <c r="BM651" s="19"/>
      <c r="BN651" s="19"/>
    </row>
    <row r="652" customFormat="false" ht="15" hidden="false" customHeight="false" outlineLevel="0" collapsed="false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19"/>
      <c r="BM652" s="19"/>
      <c r="BN652" s="19"/>
    </row>
    <row r="653" customFormat="false" ht="15" hidden="false" customHeight="false" outlineLevel="0" collapsed="false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1"/>
      <c r="BL653" s="19"/>
      <c r="BM653" s="19"/>
      <c r="BN653" s="19"/>
    </row>
    <row r="654" customFormat="false" ht="15" hidden="false" customHeight="false" outlineLevel="0" collapsed="false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2"/>
      <c r="BK654" s="20"/>
      <c r="BL654" s="19"/>
      <c r="BM654" s="19"/>
      <c r="BN654" s="19"/>
    </row>
    <row r="655" customFormat="false" ht="15" hidden="false" customHeight="false" outlineLevel="0" collapsed="false">
      <c r="BM655" s="19"/>
      <c r="BN655" s="19"/>
    </row>
    <row r="657" customFormat="false" ht="15" hidden="false" customHeight="false" outlineLevel="0" collapsed="false">
      <c r="BK657" s="19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0" activeCellId="0" sqref="K40"/>
    </sheetView>
  </sheetViews>
  <sheetFormatPr defaultColWidth="9.1640625" defaultRowHeight="15" zeroHeight="false" outlineLevelRow="0" outlineLevelCol="0"/>
  <cols>
    <col collapsed="false" customWidth="true" hidden="false" outlineLevel="0" max="1" min="1" style="23" width="9.83"/>
    <col collapsed="false" customWidth="true" hidden="false" outlineLevel="0" max="2" min="2" style="23" width="27.5"/>
    <col collapsed="false" customWidth="true" hidden="false" outlineLevel="0" max="3" min="3" style="23" width="21.83"/>
    <col collapsed="false" customWidth="true" hidden="false" outlineLevel="0" max="4" min="4" style="23" width="22"/>
    <col collapsed="false" customWidth="true" hidden="false" outlineLevel="0" max="5" min="5" style="23" width="22.16"/>
    <col collapsed="false" customWidth="true" hidden="false" outlineLevel="0" max="9" min="6" style="23" width="21.83"/>
    <col collapsed="false" customWidth="true" hidden="false" outlineLevel="0" max="10" min="10" style="23" width="22"/>
    <col collapsed="false" customWidth="true" hidden="false" outlineLevel="0" max="11" min="11" style="23" width="21.83"/>
    <col collapsed="false" customWidth="false" hidden="false" outlineLevel="0" max="13" min="12" style="23" width="9.16"/>
    <col collapsed="false" customWidth="true" hidden="false" outlineLevel="0" max="14" min="14" style="23" width="15.51"/>
    <col collapsed="false" customWidth="false" hidden="false" outlineLevel="0" max="249" min="15" style="23" width="9.16"/>
    <col collapsed="false" customWidth="true" hidden="false" outlineLevel="0" max="250" min="250" style="23" width="2.33"/>
    <col collapsed="false" customWidth="false" hidden="false" outlineLevel="0" max="251" min="251" style="23" width="9.16"/>
    <col collapsed="false" customWidth="true" hidden="false" outlineLevel="0" max="252" min="252" style="23" width="25.33"/>
    <col collapsed="false" customWidth="true" hidden="false" outlineLevel="0" max="253" min="253" style="23" width="12.33"/>
    <col collapsed="false" customWidth="true" hidden="false" outlineLevel="0" max="254" min="254" style="23" width="25.51"/>
    <col collapsed="false" customWidth="true" hidden="false" outlineLevel="0" max="255" min="255" style="23" width="21.67"/>
    <col collapsed="false" customWidth="true" hidden="false" outlineLevel="0" max="256" min="256" style="23" width="20.51"/>
    <col collapsed="false" customWidth="true" hidden="false" outlineLevel="0" max="257" min="257" style="23" width="21.5"/>
    <col collapsed="false" customWidth="true" hidden="false" outlineLevel="0" max="258" min="258" style="23" width="15.83"/>
    <col collapsed="false" customWidth="true" hidden="false" outlineLevel="0" max="259" min="259" style="23" width="17"/>
    <col collapsed="false" customWidth="true" hidden="false" outlineLevel="0" max="260" min="260" style="23" width="8.16"/>
    <col collapsed="false" customWidth="true" hidden="false" outlineLevel="0" max="261" min="261" style="23" width="19.83"/>
    <col collapsed="false" customWidth="false" hidden="false" outlineLevel="0" max="505" min="262" style="23" width="9.16"/>
    <col collapsed="false" customWidth="true" hidden="false" outlineLevel="0" max="506" min="506" style="23" width="2.33"/>
    <col collapsed="false" customWidth="false" hidden="false" outlineLevel="0" max="507" min="507" style="23" width="9.16"/>
    <col collapsed="false" customWidth="true" hidden="false" outlineLevel="0" max="508" min="508" style="23" width="25.33"/>
    <col collapsed="false" customWidth="true" hidden="false" outlineLevel="0" max="509" min="509" style="23" width="12.33"/>
    <col collapsed="false" customWidth="true" hidden="false" outlineLevel="0" max="510" min="510" style="23" width="25.51"/>
    <col collapsed="false" customWidth="true" hidden="false" outlineLevel="0" max="511" min="511" style="23" width="21.67"/>
    <col collapsed="false" customWidth="true" hidden="false" outlineLevel="0" max="512" min="512" style="23" width="20.51"/>
    <col collapsed="false" customWidth="true" hidden="false" outlineLevel="0" max="513" min="513" style="23" width="21.5"/>
    <col collapsed="false" customWidth="true" hidden="false" outlineLevel="0" max="514" min="514" style="23" width="15.83"/>
    <col collapsed="false" customWidth="true" hidden="false" outlineLevel="0" max="515" min="515" style="23" width="17"/>
    <col collapsed="false" customWidth="true" hidden="false" outlineLevel="0" max="516" min="516" style="23" width="8.16"/>
    <col collapsed="false" customWidth="true" hidden="false" outlineLevel="0" max="517" min="517" style="23" width="19.83"/>
    <col collapsed="false" customWidth="false" hidden="false" outlineLevel="0" max="761" min="518" style="23" width="9.16"/>
    <col collapsed="false" customWidth="true" hidden="false" outlineLevel="0" max="762" min="762" style="23" width="2.33"/>
    <col collapsed="false" customWidth="false" hidden="false" outlineLevel="0" max="763" min="763" style="23" width="9.16"/>
    <col collapsed="false" customWidth="true" hidden="false" outlineLevel="0" max="764" min="764" style="23" width="25.33"/>
    <col collapsed="false" customWidth="true" hidden="false" outlineLevel="0" max="765" min="765" style="23" width="12.33"/>
    <col collapsed="false" customWidth="true" hidden="false" outlineLevel="0" max="766" min="766" style="23" width="25.51"/>
    <col collapsed="false" customWidth="true" hidden="false" outlineLevel="0" max="767" min="767" style="23" width="21.67"/>
    <col collapsed="false" customWidth="true" hidden="false" outlineLevel="0" max="768" min="768" style="23" width="20.51"/>
    <col collapsed="false" customWidth="true" hidden="false" outlineLevel="0" max="769" min="769" style="23" width="21.5"/>
    <col collapsed="false" customWidth="true" hidden="false" outlineLevel="0" max="770" min="770" style="23" width="15.83"/>
    <col collapsed="false" customWidth="true" hidden="false" outlineLevel="0" max="771" min="771" style="23" width="17"/>
    <col collapsed="false" customWidth="true" hidden="false" outlineLevel="0" max="772" min="772" style="23" width="8.16"/>
    <col collapsed="false" customWidth="true" hidden="false" outlineLevel="0" max="773" min="773" style="23" width="19.83"/>
    <col collapsed="false" customWidth="false" hidden="false" outlineLevel="0" max="1017" min="774" style="23" width="9.16"/>
    <col collapsed="false" customWidth="true" hidden="false" outlineLevel="0" max="1018" min="1018" style="23" width="2.33"/>
    <col collapsed="false" customWidth="false" hidden="false" outlineLevel="0" max="1019" min="1019" style="23" width="9.16"/>
    <col collapsed="false" customWidth="true" hidden="false" outlineLevel="0" max="1020" min="1020" style="23" width="25.33"/>
    <col collapsed="false" customWidth="true" hidden="false" outlineLevel="0" max="1021" min="1021" style="23" width="12.33"/>
    <col collapsed="false" customWidth="true" hidden="false" outlineLevel="0" max="1022" min="1022" style="23" width="25.51"/>
    <col collapsed="false" customWidth="true" hidden="false" outlineLevel="0" max="1023" min="1023" style="23" width="21.67"/>
    <col collapsed="false" customWidth="false" hidden="false" outlineLevel="0" max="16384" min="1024" style="24" width="9.16"/>
  </cols>
  <sheetData>
    <row r="1" customFormat="false" ht="15" hidden="false" customHeight="false" outlineLevel="0" collapsed="false">
      <c r="A1" s="25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customFormat="false" ht="15" hidden="false" customHeight="false" outlineLevel="0" collapsed="false">
      <c r="A2" s="26" t="s">
        <v>67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="30" customFormat="true" ht="30" hidden="false" customHeight="false" outlineLevel="0" collapsed="false">
      <c r="A3" s="27" t="s">
        <v>0</v>
      </c>
      <c r="B3" s="28" t="s">
        <v>68</v>
      </c>
      <c r="C3" s="28" t="s">
        <v>69</v>
      </c>
      <c r="D3" s="28" t="s">
        <v>70</v>
      </c>
      <c r="E3" s="28" t="s">
        <v>35</v>
      </c>
      <c r="F3" s="28" t="s">
        <v>42</v>
      </c>
      <c r="G3" s="28" t="s">
        <v>51</v>
      </c>
      <c r="H3" s="28" t="s">
        <v>71</v>
      </c>
      <c r="I3" s="28" t="s">
        <v>72</v>
      </c>
      <c r="J3" s="28" t="s">
        <v>73</v>
      </c>
      <c r="K3" s="28" t="s">
        <v>74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</row>
    <row r="4" customFormat="false" ht="15" hidden="false" customHeight="false" outlineLevel="0" collapsed="false">
      <c r="A4" s="31" t="n">
        <v>1</v>
      </c>
      <c r="B4" s="32" t="s">
        <v>75</v>
      </c>
      <c r="C4" s="33" t="n">
        <v>0</v>
      </c>
      <c r="D4" s="33" t="n">
        <v>0</v>
      </c>
      <c r="E4" s="33" t="n">
        <v>0.0003222</v>
      </c>
      <c r="F4" s="33" t="n">
        <v>0.02247159</v>
      </c>
      <c r="G4" s="33" t="n">
        <v>0</v>
      </c>
      <c r="H4" s="33" t="n">
        <v>0</v>
      </c>
      <c r="I4" s="33" t="n">
        <v>0</v>
      </c>
      <c r="J4" s="33" t="n">
        <v>0.0227938</v>
      </c>
      <c r="K4" s="33" t="n">
        <v>0</v>
      </c>
    </row>
    <row r="5" customFormat="false" ht="15" hidden="false" customHeight="false" outlineLevel="0" collapsed="false">
      <c r="A5" s="31" t="n">
        <v>2</v>
      </c>
      <c r="B5" s="34" t="s">
        <v>76</v>
      </c>
      <c r="C5" s="33" t="n">
        <v>0.05926775</v>
      </c>
      <c r="D5" s="33" t="n">
        <v>0</v>
      </c>
      <c r="E5" s="33" t="n">
        <v>0.47385147</v>
      </c>
      <c r="F5" s="33" t="n">
        <v>23.13904844</v>
      </c>
      <c r="G5" s="33" t="n">
        <v>0</v>
      </c>
      <c r="H5" s="33" t="n">
        <v>0</v>
      </c>
      <c r="I5" s="33" t="n">
        <v>0</v>
      </c>
      <c r="J5" s="33" t="n">
        <v>23.67216767</v>
      </c>
      <c r="K5" s="33" t="n">
        <v>0</v>
      </c>
    </row>
    <row r="6" customFormat="false" ht="15" hidden="false" customHeight="false" outlineLevel="0" collapsed="false">
      <c r="A6" s="31" t="n">
        <v>3</v>
      </c>
      <c r="B6" s="32" t="s">
        <v>77</v>
      </c>
      <c r="C6" s="33" t="n">
        <v>0</v>
      </c>
      <c r="D6" s="33" t="n">
        <v>0</v>
      </c>
      <c r="E6" s="33" t="n">
        <v>0.00840314</v>
      </c>
      <c r="F6" s="33" t="n">
        <v>0.47245716</v>
      </c>
      <c r="G6" s="33" t="n">
        <v>0</v>
      </c>
      <c r="H6" s="33" t="n">
        <v>0</v>
      </c>
      <c r="I6" s="33" t="n">
        <v>0</v>
      </c>
      <c r="J6" s="33" t="n">
        <v>0.4808603</v>
      </c>
      <c r="K6" s="33" t="n">
        <v>0</v>
      </c>
    </row>
    <row r="7" customFormat="false" ht="15" hidden="false" customHeight="false" outlineLevel="0" collapsed="false">
      <c r="A7" s="31" t="n">
        <v>4</v>
      </c>
      <c r="B7" s="34" t="s">
        <v>78</v>
      </c>
      <c r="C7" s="33" t="n">
        <v>0.20949045</v>
      </c>
      <c r="D7" s="33" t="n">
        <v>0</v>
      </c>
      <c r="E7" s="33" t="n">
        <v>0.08742172</v>
      </c>
      <c r="F7" s="33" t="n">
        <v>2.21808954</v>
      </c>
      <c r="G7" s="33" t="n">
        <v>0</v>
      </c>
      <c r="H7" s="33" t="n">
        <v>0</v>
      </c>
      <c r="I7" s="33" t="n">
        <v>0</v>
      </c>
      <c r="J7" s="33" t="n">
        <v>2.51500171</v>
      </c>
      <c r="K7" s="33" t="n">
        <v>0</v>
      </c>
    </row>
    <row r="8" customFormat="false" ht="15" hidden="false" customHeight="false" outlineLevel="0" collapsed="false">
      <c r="A8" s="31" t="n">
        <v>5</v>
      </c>
      <c r="B8" s="34" t="s">
        <v>79</v>
      </c>
      <c r="C8" s="33" t="n">
        <v>0.03567241</v>
      </c>
      <c r="D8" s="33" t="n">
        <v>0</v>
      </c>
      <c r="E8" s="33" t="n">
        <v>0.31076713</v>
      </c>
      <c r="F8" s="33" t="n">
        <v>13.02466208</v>
      </c>
      <c r="G8" s="33" t="n">
        <v>0</v>
      </c>
      <c r="H8" s="33" t="n">
        <v>0</v>
      </c>
      <c r="I8" s="33" t="n">
        <v>0</v>
      </c>
      <c r="J8" s="33" t="n">
        <v>13.37110163</v>
      </c>
      <c r="K8" s="33" t="n">
        <v>0</v>
      </c>
    </row>
    <row r="9" customFormat="false" ht="15" hidden="false" customHeight="false" outlineLevel="0" collapsed="false">
      <c r="A9" s="31" t="n">
        <v>6</v>
      </c>
      <c r="B9" s="34" t="s">
        <v>80</v>
      </c>
      <c r="C9" s="33" t="n">
        <v>0.207372</v>
      </c>
      <c r="D9" s="33" t="n">
        <v>0</v>
      </c>
      <c r="E9" s="33" t="n">
        <v>0.27950425</v>
      </c>
      <c r="F9" s="33" t="n">
        <v>8.88811214</v>
      </c>
      <c r="G9" s="33" t="n">
        <v>0</v>
      </c>
      <c r="H9" s="33" t="n">
        <v>0</v>
      </c>
      <c r="I9" s="33" t="n">
        <v>0</v>
      </c>
      <c r="J9" s="33" t="n">
        <v>9.37498839</v>
      </c>
      <c r="K9" s="33" t="n">
        <v>0</v>
      </c>
    </row>
    <row r="10" customFormat="false" ht="15" hidden="false" customHeight="false" outlineLevel="0" collapsed="false">
      <c r="A10" s="31" t="n">
        <v>7</v>
      </c>
      <c r="B10" s="34" t="s">
        <v>81</v>
      </c>
      <c r="C10" s="33" t="n">
        <v>0.18012004</v>
      </c>
      <c r="D10" s="33" t="n">
        <v>0</v>
      </c>
      <c r="E10" s="33" t="n">
        <v>0.83748475</v>
      </c>
      <c r="F10" s="33" t="n">
        <v>31.81512794</v>
      </c>
      <c r="G10" s="33" t="n">
        <v>0</v>
      </c>
      <c r="H10" s="33" t="n">
        <v>0</v>
      </c>
      <c r="I10" s="33" t="n">
        <v>0</v>
      </c>
      <c r="J10" s="33" t="n">
        <v>32.83273273</v>
      </c>
      <c r="K10" s="33" t="n">
        <v>0</v>
      </c>
    </row>
    <row r="11" customFormat="false" ht="15" hidden="false" customHeight="false" outlineLevel="0" collapsed="false">
      <c r="A11" s="31" t="n">
        <v>8</v>
      </c>
      <c r="B11" s="32" t="s">
        <v>82</v>
      </c>
      <c r="C11" s="33" t="n">
        <v>0</v>
      </c>
      <c r="D11" s="33" t="n">
        <v>0</v>
      </c>
      <c r="E11" s="33" t="n">
        <v>0.05682012</v>
      </c>
      <c r="F11" s="33" t="n">
        <v>3.53443576</v>
      </c>
      <c r="G11" s="33" t="n">
        <v>0</v>
      </c>
      <c r="H11" s="33" t="n">
        <v>0</v>
      </c>
      <c r="I11" s="33" t="n">
        <v>0</v>
      </c>
      <c r="J11" s="33" t="n">
        <v>3.59125588</v>
      </c>
      <c r="K11" s="33" t="n">
        <v>0</v>
      </c>
    </row>
    <row r="12" customFormat="false" ht="15" hidden="false" customHeight="false" outlineLevel="0" collapsed="false">
      <c r="A12" s="31" t="n">
        <v>9</v>
      </c>
      <c r="B12" s="32" t="s">
        <v>83</v>
      </c>
      <c r="C12" s="33" t="n">
        <v>0</v>
      </c>
      <c r="D12" s="33" t="n">
        <v>0</v>
      </c>
      <c r="E12" s="33" t="n">
        <v>0</v>
      </c>
      <c r="F12" s="33" t="n">
        <v>0.05335158</v>
      </c>
      <c r="G12" s="33" t="n">
        <v>0</v>
      </c>
      <c r="H12" s="33" t="n">
        <v>0</v>
      </c>
      <c r="I12" s="33" t="n">
        <v>0</v>
      </c>
      <c r="J12" s="33" t="n">
        <v>0.05335158</v>
      </c>
      <c r="K12" s="33" t="n">
        <v>0</v>
      </c>
    </row>
    <row r="13" customFormat="false" ht="15" hidden="false" customHeight="false" outlineLevel="0" collapsed="false">
      <c r="A13" s="31" t="n">
        <v>10</v>
      </c>
      <c r="B13" s="34" t="s">
        <v>84</v>
      </c>
      <c r="C13" s="33" t="n">
        <v>0.00071077</v>
      </c>
      <c r="D13" s="33" t="n">
        <v>0</v>
      </c>
      <c r="E13" s="33" t="n">
        <v>1.3370545</v>
      </c>
      <c r="F13" s="33" t="n">
        <v>14.10590454</v>
      </c>
      <c r="G13" s="33" t="n">
        <v>0</v>
      </c>
      <c r="H13" s="33" t="n">
        <v>0</v>
      </c>
      <c r="I13" s="33" t="n">
        <v>0</v>
      </c>
      <c r="J13" s="33" t="n">
        <v>15.44366981</v>
      </c>
      <c r="K13" s="33" t="n">
        <v>0</v>
      </c>
    </row>
    <row r="14" customFormat="false" ht="15" hidden="false" customHeight="false" outlineLevel="0" collapsed="false">
      <c r="A14" s="31" t="n">
        <v>11</v>
      </c>
      <c r="B14" s="34" t="s">
        <v>85</v>
      </c>
      <c r="C14" s="33" t="n">
        <v>34.81391882</v>
      </c>
      <c r="D14" s="33" t="n">
        <v>0</v>
      </c>
      <c r="E14" s="33" t="n">
        <v>300.81809084</v>
      </c>
      <c r="F14" s="33" t="n">
        <v>1455.97737375</v>
      </c>
      <c r="G14" s="33" t="n">
        <v>0</v>
      </c>
      <c r="H14" s="33" t="n">
        <v>0</v>
      </c>
      <c r="I14" s="33" t="n">
        <v>0</v>
      </c>
      <c r="J14" s="33" t="n">
        <v>1791.60938341</v>
      </c>
      <c r="K14" s="33" t="n">
        <v>0</v>
      </c>
    </row>
    <row r="15" customFormat="false" ht="15" hidden="false" customHeight="false" outlineLevel="0" collapsed="false">
      <c r="A15" s="31" t="n">
        <v>12</v>
      </c>
      <c r="B15" s="34" t="s">
        <v>86</v>
      </c>
      <c r="C15" s="33" t="n">
        <v>0.27599698</v>
      </c>
      <c r="D15" s="33" t="n">
        <v>0</v>
      </c>
      <c r="E15" s="33" t="n">
        <v>2.99718608</v>
      </c>
      <c r="F15" s="33" t="n">
        <v>48.67364226</v>
      </c>
      <c r="G15" s="33" t="n">
        <v>0</v>
      </c>
      <c r="H15" s="33" t="n">
        <v>0</v>
      </c>
      <c r="I15" s="33" t="n">
        <v>0</v>
      </c>
      <c r="J15" s="33" t="n">
        <v>51.94682532</v>
      </c>
      <c r="K15" s="33" t="n">
        <v>0</v>
      </c>
    </row>
    <row r="16" customFormat="false" ht="15" hidden="false" customHeight="false" outlineLevel="0" collapsed="false">
      <c r="A16" s="31" t="n">
        <v>13</v>
      </c>
      <c r="B16" s="34" t="s">
        <v>87</v>
      </c>
      <c r="C16" s="33" t="n">
        <v>0.00637245</v>
      </c>
      <c r="D16" s="33" t="n">
        <v>0</v>
      </c>
      <c r="E16" s="33" t="n">
        <v>0.14448582</v>
      </c>
      <c r="F16" s="33" t="n">
        <v>3.90409726</v>
      </c>
      <c r="G16" s="33" t="n">
        <v>0</v>
      </c>
      <c r="H16" s="33" t="n">
        <v>0</v>
      </c>
      <c r="I16" s="33" t="n">
        <v>0</v>
      </c>
      <c r="J16" s="33" t="n">
        <v>4.05495554</v>
      </c>
      <c r="K16" s="33" t="n">
        <v>0</v>
      </c>
    </row>
    <row r="17" customFormat="false" ht="15" hidden="false" customHeight="false" outlineLevel="0" collapsed="false">
      <c r="A17" s="31" t="n">
        <v>14</v>
      </c>
      <c r="B17" s="34" t="s">
        <v>88</v>
      </c>
      <c r="C17" s="33" t="n">
        <v>0</v>
      </c>
      <c r="D17" s="33" t="n">
        <v>0</v>
      </c>
      <c r="E17" s="33" t="n">
        <v>0.01424078</v>
      </c>
      <c r="F17" s="33" t="n">
        <v>1.53715965</v>
      </c>
      <c r="G17" s="33" t="n">
        <v>0</v>
      </c>
      <c r="H17" s="33" t="n">
        <v>0</v>
      </c>
      <c r="I17" s="33" t="n">
        <v>0</v>
      </c>
      <c r="J17" s="33" t="n">
        <v>1.55140043</v>
      </c>
      <c r="K17" s="33" t="n">
        <v>0</v>
      </c>
    </row>
    <row r="18" customFormat="false" ht="15" hidden="false" customHeight="false" outlineLevel="0" collapsed="false">
      <c r="A18" s="31" t="n">
        <v>15</v>
      </c>
      <c r="B18" s="34" t="s">
        <v>89</v>
      </c>
      <c r="C18" s="33" t="n">
        <v>0.14591356</v>
      </c>
      <c r="D18" s="33" t="n">
        <v>0</v>
      </c>
      <c r="E18" s="33" t="n">
        <v>1.22766314</v>
      </c>
      <c r="F18" s="33" t="n">
        <v>46.78001549</v>
      </c>
      <c r="G18" s="33" t="n">
        <v>0</v>
      </c>
      <c r="H18" s="33" t="n">
        <v>0</v>
      </c>
      <c r="I18" s="33" t="n">
        <v>0</v>
      </c>
      <c r="J18" s="33" t="n">
        <v>48.15359219</v>
      </c>
      <c r="K18" s="33" t="n">
        <v>0</v>
      </c>
    </row>
    <row r="19" customFormat="false" ht="15" hidden="false" customHeight="false" outlineLevel="0" collapsed="false">
      <c r="A19" s="31" t="n">
        <v>16</v>
      </c>
      <c r="B19" s="34" t="s">
        <v>90</v>
      </c>
      <c r="C19" s="33" t="n">
        <v>0.38437653</v>
      </c>
      <c r="D19" s="33" t="n">
        <v>0</v>
      </c>
      <c r="E19" s="33" t="n">
        <v>3.93663343</v>
      </c>
      <c r="F19" s="33" t="n">
        <v>78.37090739</v>
      </c>
      <c r="G19" s="33" t="n">
        <v>0</v>
      </c>
      <c r="H19" s="33" t="n">
        <v>0</v>
      </c>
      <c r="I19" s="33" t="n">
        <v>0</v>
      </c>
      <c r="J19" s="33" t="n">
        <v>82.69191735</v>
      </c>
      <c r="K19" s="33" t="n">
        <v>0</v>
      </c>
    </row>
    <row r="20" customFormat="false" ht="15" hidden="false" customHeight="false" outlineLevel="0" collapsed="false">
      <c r="A20" s="31" t="n">
        <v>17</v>
      </c>
      <c r="B20" s="34" t="s">
        <v>91</v>
      </c>
      <c r="C20" s="33" t="n">
        <v>0.012906</v>
      </c>
      <c r="D20" s="33" t="n">
        <v>0</v>
      </c>
      <c r="E20" s="33" t="n">
        <v>0.42298373</v>
      </c>
      <c r="F20" s="33" t="n">
        <v>7.06990786</v>
      </c>
      <c r="G20" s="33" t="n">
        <v>0</v>
      </c>
      <c r="H20" s="33" t="n">
        <v>0</v>
      </c>
      <c r="I20" s="33" t="n">
        <v>0</v>
      </c>
      <c r="J20" s="33" t="n">
        <v>7.50579759</v>
      </c>
      <c r="K20" s="33" t="n">
        <v>0</v>
      </c>
    </row>
    <row r="21" customFormat="false" ht="15" hidden="false" customHeight="false" outlineLevel="0" collapsed="false">
      <c r="A21" s="31" t="n">
        <v>18</v>
      </c>
      <c r="B21" s="32" t="s">
        <v>92</v>
      </c>
      <c r="C21" s="33" t="n">
        <v>0</v>
      </c>
      <c r="D21" s="33" t="n">
        <v>0</v>
      </c>
      <c r="E21" s="33" t="n">
        <v>0</v>
      </c>
      <c r="F21" s="33" t="n">
        <v>0</v>
      </c>
      <c r="G21" s="33" t="n">
        <v>0</v>
      </c>
      <c r="H21" s="33" t="n">
        <v>0</v>
      </c>
      <c r="I21" s="33" t="n">
        <v>0</v>
      </c>
      <c r="J21" s="33" t="n">
        <v>0</v>
      </c>
      <c r="K21" s="33" t="n">
        <v>0</v>
      </c>
    </row>
    <row r="22" customFormat="false" ht="15" hidden="false" customHeight="false" outlineLevel="0" collapsed="false">
      <c r="A22" s="31" t="n">
        <v>19</v>
      </c>
      <c r="B22" s="34" t="s">
        <v>93</v>
      </c>
      <c r="C22" s="33" t="n">
        <v>0.27098203</v>
      </c>
      <c r="D22" s="33" t="n">
        <v>0</v>
      </c>
      <c r="E22" s="33" t="n">
        <v>9.11543464</v>
      </c>
      <c r="F22" s="33" t="n">
        <v>117.14486882</v>
      </c>
      <c r="G22" s="33" t="n">
        <v>0</v>
      </c>
      <c r="H22" s="33" t="n">
        <v>0</v>
      </c>
      <c r="I22" s="33" t="n">
        <v>0</v>
      </c>
      <c r="J22" s="33" t="n">
        <v>126.53128549</v>
      </c>
      <c r="K22" s="33" t="n">
        <v>0</v>
      </c>
    </row>
    <row r="23" customFormat="false" ht="15" hidden="false" customHeight="false" outlineLevel="0" collapsed="false">
      <c r="A23" s="31" t="n">
        <v>20</v>
      </c>
      <c r="B23" s="34" t="s">
        <v>94</v>
      </c>
      <c r="C23" s="33" t="n">
        <v>16.91784951</v>
      </c>
      <c r="D23" s="33" t="n">
        <v>0</v>
      </c>
      <c r="E23" s="33" t="n">
        <v>102.09499301</v>
      </c>
      <c r="F23" s="33" t="n">
        <v>1235.45570732</v>
      </c>
      <c r="G23" s="33" t="n">
        <v>0</v>
      </c>
      <c r="H23" s="33" t="n">
        <v>0</v>
      </c>
      <c r="I23" s="33" t="n">
        <v>0</v>
      </c>
      <c r="J23" s="33" t="n">
        <v>1354.46854984</v>
      </c>
      <c r="K23" s="33" t="n">
        <v>0</v>
      </c>
    </row>
    <row r="24" customFormat="false" ht="15" hidden="false" customHeight="false" outlineLevel="0" collapsed="false">
      <c r="A24" s="31" t="n">
        <v>21</v>
      </c>
      <c r="B24" s="32" t="s">
        <v>95</v>
      </c>
      <c r="C24" s="33" t="n">
        <v>0</v>
      </c>
      <c r="D24" s="33" t="n">
        <v>0</v>
      </c>
      <c r="E24" s="33" t="n">
        <v>0.00102236</v>
      </c>
      <c r="F24" s="33" t="n">
        <v>0.02529849</v>
      </c>
      <c r="G24" s="33" t="n">
        <v>0</v>
      </c>
      <c r="H24" s="33" t="n">
        <v>0</v>
      </c>
      <c r="I24" s="33" t="n">
        <v>0</v>
      </c>
      <c r="J24" s="33" t="n">
        <v>0.02632085</v>
      </c>
      <c r="K24" s="33" t="n">
        <v>0</v>
      </c>
    </row>
    <row r="25" customFormat="false" ht="15" hidden="false" customHeight="false" outlineLevel="0" collapsed="false">
      <c r="A25" s="31" t="n">
        <v>22</v>
      </c>
      <c r="B25" s="34" t="s">
        <v>96</v>
      </c>
      <c r="C25" s="33" t="n">
        <v>0</v>
      </c>
      <c r="D25" s="33" t="n">
        <v>0</v>
      </c>
      <c r="E25" s="33" t="n">
        <v>0.00679754</v>
      </c>
      <c r="F25" s="33" t="n">
        <v>0.1373689</v>
      </c>
      <c r="G25" s="33" t="n">
        <v>0</v>
      </c>
      <c r="H25" s="33" t="n">
        <v>0</v>
      </c>
      <c r="I25" s="33" t="n">
        <v>0</v>
      </c>
      <c r="J25" s="33" t="n">
        <v>0.14416644</v>
      </c>
      <c r="K25" s="33" t="n">
        <v>0</v>
      </c>
    </row>
    <row r="26" customFormat="false" ht="15" hidden="false" customHeight="false" outlineLevel="0" collapsed="false">
      <c r="A26" s="31" t="n">
        <v>23</v>
      </c>
      <c r="B26" s="32" t="s">
        <v>97</v>
      </c>
      <c r="C26" s="33" t="n">
        <v>0</v>
      </c>
      <c r="D26" s="33" t="n">
        <v>0</v>
      </c>
      <c r="E26" s="33" t="n">
        <v>0</v>
      </c>
      <c r="F26" s="33" t="n">
        <v>0.00053989</v>
      </c>
      <c r="G26" s="33" t="n">
        <v>0</v>
      </c>
      <c r="H26" s="33" t="n">
        <v>0</v>
      </c>
      <c r="I26" s="33" t="n">
        <v>0</v>
      </c>
      <c r="J26" s="33" t="n">
        <v>0.00053989</v>
      </c>
      <c r="K26" s="33" t="n">
        <v>0</v>
      </c>
    </row>
    <row r="27" customFormat="false" ht="15" hidden="false" customHeight="false" outlineLevel="0" collapsed="false">
      <c r="A27" s="31" t="n">
        <v>24</v>
      </c>
      <c r="B27" s="32" t="s">
        <v>98</v>
      </c>
      <c r="C27" s="33" t="n">
        <v>0</v>
      </c>
      <c r="D27" s="33" t="n">
        <v>0</v>
      </c>
      <c r="E27" s="33" t="n">
        <v>0.00032221</v>
      </c>
      <c r="F27" s="33" t="n">
        <v>0.00233407</v>
      </c>
      <c r="G27" s="33" t="n">
        <v>0</v>
      </c>
      <c r="H27" s="33" t="n">
        <v>0</v>
      </c>
      <c r="I27" s="33" t="n">
        <v>0</v>
      </c>
      <c r="J27" s="33" t="n">
        <v>0.00265627</v>
      </c>
      <c r="K27" s="33" t="n">
        <v>0</v>
      </c>
    </row>
    <row r="28" customFormat="false" ht="15" hidden="false" customHeight="false" outlineLevel="0" collapsed="false">
      <c r="A28" s="31" t="n">
        <v>25</v>
      </c>
      <c r="B28" s="34" t="s">
        <v>99</v>
      </c>
      <c r="C28" s="33" t="n">
        <v>0.11755057</v>
      </c>
      <c r="D28" s="33" t="n">
        <v>0</v>
      </c>
      <c r="E28" s="33" t="n">
        <v>3.39341714</v>
      </c>
      <c r="F28" s="33" t="n">
        <v>95.82279661</v>
      </c>
      <c r="G28" s="33" t="n">
        <v>0</v>
      </c>
      <c r="H28" s="33" t="n">
        <v>0</v>
      </c>
      <c r="I28" s="33" t="n">
        <v>0</v>
      </c>
      <c r="J28" s="33" t="n">
        <v>99.33376432</v>
      </c>
      <c r="K28" s="33" t="n">
        <v>0</v>
      </c>
    </row>
    <row r="29" customFormat="false" ht="15" hidden="false" customHeight="false" outlineLevel="0" collapsed="false">
      <c r="A29" s="31" t="n">
        <v>26</v>
      </c>
      <c r="B29" s="34" t="s">
        <v>100</v>
      </c>
      <c r="C29" s="33" t="n">
        <v>0.06703868</v>
      </c>
      <c r="D29" s="33" t="n">
        <v>0</v>
      </c>
      <c r="E29" s="33" t="n">
        <v>6.06086296</v>
      </c>
      <c r="F29" s="33" t="n">
        <v>41.20476365</v>
      </c>
      <c r="G29" s="33" t="n">
        <v>0</v>
      </c>
      <c r="H29" s="33" t="n">
        <v>0</v>
      </c>
      <c r="I29" s="33" t="n">
        <v>0</v>
      </c>
      <c r="J29" s="33" t="n">
        <v>47.33266529</v>
      </c>
      <c r="K29" s="33" t="n">
        <v>0</v>
      </c>
    </row>
    <row r="30" customFormat="false" ht="15" hidden="false" customHeight="false" outlineLevel="0" collapsed="false">
      <c r="A30" s="31" t="n">
        <v>27</v>
      </c>
      <c r="B30" s="34" t="s">
        <v>101</v>
      </c>
      <c r="C30" s="33" t="n">
        <v>0.0644013</v>
      </c>
      <c r="D30" s="33" t="n">
        <v>0</v>
      </c>
      <c r="E30" s="33" t="n">
        <v>0.46273239</v>
      </c>
      <c r="F30" s="33" t="n">
        <v>23.62538787</v>
      </c>
      <c r="G30" s="33" t="n">
        <v>0</v>
      </c>
      <c r="H30" s="33" t="n">
        <v>0</v>
      </c>
      <c r="I30" s="33" t="n">
        <v>0</v>
      </c>
      <c r="J30" s="33" t="n">
        <v>24.15252156</v>
      </c>
      <c r="K30" s="33" t="n">
        <v>0</v>
      </c>
    </row>
    <row r="31" customFormat="false" ht="15" hidden="false" customHeight="false" outlineLevel="0" collapsed="false">
      <c r="A31" s="31" t="n">
        <v>28</v>
      </c>
      <c r="B31" s="34" t="s">
        <v>102</v>
      </c>
      <c r="C31" s="33" t="n">
        <v>0</v>
      </c>
      <c r="D31" s="33" t="n">
        <v>0</v>
      </c>
      <c r="E31" s="33" t="n">
        <v>0.03488737</v>
      </c>
      <c r="F31" s="33" t="n">
        <v>1.23399266</v>
      </c>
      <c r="G31" s="33" t="n">
        <v>0</v>
      </c>
      <c r="H31" s="33" t="n">
        <v>0</v>
      </c>
      <c r="I31" s="33" t="n">
        <v>0</v>
      </c>
      <c r="J31" s="33" t="n">
        <v>1.26888003</v>
      </c>
      <c r="K31" s="33" t="n">
        <v>0</v>
      </c>
    </row>
    <row r="32" customFormat="false" ht="15" hidden="false" customHeight="false" outlineLevel="0" collapsed="false">
      <c r="A32" s="31" t="n">
        <v>29</v>
      </c>
      <c r="B32" s="34" t="s">
        <v>103</v>
      </c>
      <c r="C32" s="33" t="n">
        <v>0.10703475</v>
      </c>
      <c r="D32" s="33" t="n">
        <v>0</v>
      </c>
      <c r="E32" s="33" t="n">
        <v>1.73280443</v>
      </c>
      <c r="F32" s="33" t="n">
        <v>27.43632046</v>
      </c>
      <c r="G32" s="33" t="n">
        <v>0</v>
      </c>
      <c r="H32" s="33" t="n">
        <v>0</v>
      </c>
      <c r="I32" s="33" t="n">
        <v>0</v>
      </c>
      <c r="J32" s="33" t="n">
        <v>29.27615964</v>
      </c>
      <c r="K32" s="33" t="n">
        <v>0</v>
      </c>
    </row>
    <row r="33" customFormat="false" ht="15" hidden="false" customHeight="false" outlineLevel="0" collapsed="false">
      <c r="A33" s="31" t="n">
        <v>30</v>
      </c>
      <c r="B33" s="34" t="s">
        <v>104</v>
      </c>
      <c r="C33" s="33" t="n">
        <v>0.32230733</v>
      </c>
      <c r="D33" s="33" t="n">
        <v>0</v>
      </c>
      <c r="E33" s="33" t="n">
        <v>0.86080487</v>
      </c>
      <c r="F33" s="33" t="n">
        <v>29.17843533</v>
      </c>
      <c r="G33" s="33" t="n">
        <v>0</v>
      </c>
      <c r="H33" s="33" t="n">
        <v>0</v>
      </c>
      <c r="I33" s="33" t="n">
        <v>0</v>
      </c>
      <c r="J33" s="33" t="n">
        <v>30.36154752</v>
      </c>
      <c r="K33" s="33" t="n">
        <v>0</v>
      </c>
    </row>
    <row r="34" customFormat="false" ht="15" hidden="false" customHeight="false" outlineLevel="0" collapsed="false">
      <c r="A34" s="31" t="n">
        <v>31</v>
      </c>
      <c r="B34" s="32" t="s">
        <v>105</v>
      </c>
      <c r="C34" s="33" t="n">
        <v>0</v>
      </c>
      <c r="D34" s="33" t="n">
        <v>0</v>
      </c>
      <c r="E34" s="33" t="n">
        <v>0.01124742</v>
      </c>
      <c r="F34" s="33" t="n">
        <v>0.02718222</v>
      </c>
      <c r="G34" s="33" t="n">
        <v>0</v>
      </c>
      <c r="H34" s="33" t="n">
        <v>0</v>
      </c>
      <c r="I34" s="33" t="n">
        <v>0</v>
      </c>
      <c r="J34" s="33" t="n">
        <v>0.03842964</v>
      </c>
      <c r="K34" s="33" t="n">
        <v>0</v>
      </c>
    </row>
    <row r="35" customFormat="false" ht="15" hidden="false" customHeight="false" outlineLevel="0" collapsed="false">
      <c r="A35" s="31" t="n">
        <v>32</v>
      </c>
      <c r="B35" s="34" t="s">
        <v>106</v>
      </c>
      <c r="C35" s="33" t="n">
        <v>0.31361611</v>
      </c>
      <c r="D35" s="33" t="n">
        <v>0</v>
      </c>
      <c r="E35" s="33" t="n">
        <v>1.90519394</v>
      </c>
      <c r="F35" s="33" t="n">
        <v>31.70308587</v>
      </c>
      <c r="G35" s="33" t="n">
        <v>0</v>
      </c>
      <c r="H35" s="33" t="n">
        <v>0</v>
      </c>
      <c r="I35" s="33" t="n">
        <v>0</v>
      </c>
      <c r="J35" s="33" t="n">
        <v>33.92189592</v>
      </c>
      <c r="K35" s="33" t="n">
        <v>0</v>
      </c>
    </row>
    <row r="36" customFormat="false" ht="15" hidden="false" customHeight="false" outlineLevel="0" collapsed="false">
      <c r="A36" s="31" t="n">
        <v>33</v>
      </c>
      <c r="B36" s="34" t="s">
        <v>107</v>
      </c>
      <c r="C36" s="33" t="n">
        <v>0.23518636</v>
      </c>
      <c r="D36" s="33" t="n">
        <v>0</v>
      </c>
      <c r="E36" s="33" t="n">
        <v>2.18876775</v>
      </c>
      <c r="F36" s="33" t="n">
        <v>72.50530327</v>
      </c>
      <c r="G36" s="33" t="n">
        <v>0</v>
      </c>
      <c r="H36" s="33" t="n">
        <v>0</v>
      </c>
      <c r="I36" s="33" t="n">
        <v>0</v>
      </c>
      <c r="J36" s="33" t="n">
        <v>74.92925737</v>
      </c>
      <c r="K36" s="33" t="n">
        <v>0</v>
      </c>
    </row>
    <row r="37" customFormat="false" ht="15" hidden="false" customHeight="false" outlineLevel="0" collapsed="false">
      <c r="A37" s="31" t="n">
        <v>34</v>
      </c>
      <c r="B37" s="34" t="s">
        <v>108</v>
      </c>
      <c r="C37" s="33" t="n">
        <v>0.00296043</v>
      </c>
      <c r="D37" s="33" t="n">
        <v>0</v>
      </c>
      <c r="E37" s="33" t="n">
        <v>0.03717009</v>
      </c>
      <c r="F37" s="33" t="n">
        <v>0.15959957</v>
      </c>
      <c r="G37" s="33" t="n">
        <v>0</v>
      </c>
      <c r="H37" s="33" t="n">
        <v>0</v>
      </c>
      <c r="I37" s="33" t="n">
        <v>0</v>
      </c>
      <c r="J37" s="33" t="n">
        <v>0.1997301</v>
      </c>
      <c r="K37" s="33" t="n">
        <v>0</v>
      </c>
    </row>
    <row r="38" customFormat="false" ht="15" hidden="false" customHeight="false" outlineLevel="0" collapsed="false">
      <c r="A38" s="31" t="n">
        <v>35</v>
      </c>
      <c r="B38" s="34" t="s">
        <v>109</v>
      </c>
      <c r="C38" s="33" t="n">
        <v>0.43977795</v>
      </c>
      <c r="D38" s="33" t="n">
        <v>0</v>
      </c>
      <c r="E38" s="33" t="n">
        <v>4.82335868</v>
      </c>
      <c r="F38" s="33" t="n">
        <v>116.47903038</v>
      </c>
      <c r="G38" s="33" t="n">
        <v>0</v>
      </c>
      <c r="H38" s="33" t="n">
        <v>0</v>
      </c>
      <c r="I38" s="33" t="n">
        <v>0</v>
      </c>
      <c r="J38" s="33" t="n">
        <v>121.74216701</v>
      </c>
      <c r="K38" s="33" t="n">
        <v>0</v>
      </c>
    </row>
    <row r="39" customFormat="false" ht="15" hidden="false" customHeight="false" outlineLevel="0" collapsed="false">
      <c r="A39" s="31" t="n">
        <v>36</v>
      </c>
      <c r="B39" s="34" t="s">
        <v>110</v>
      </c>
      <c r="C39" s="33" t="n">
        <v>0.08742694</v>
      </c>
      <c r="D39" s="33" t="n">
        <v>0</v>
      </c>
      <c r="E39" s="33" t="n">
        <v>0.31981832</v>
      </c>
      <c r="F39" s="33" t="n">
        <v>9.02503755</v>
      </c>
      <c r="G39" s="33" t="n">
        <v>0</v>
      </c>
      <c r="H39" s="33" t="n">
        <v>0</v>
      </c>
      <c r="I39" s="33" t="n">
        <v>0</v>
      </c>
      <c r="J39" s="33" t="n">
        <v>9.43228281</v>
      </c>
      <c r="K39" s="33" t="n">
        <v>0</v>
      </c>
    </row>
    <row r="40" customFormat="false" ht="15" hidden="false" customHeight="false" outlineLevel="0" collapsed="false">
      <c r="A40" s="31" t="n">
        <v>37</v>
      </c>
      <c r="B40" s="34" t="s">
        <v>111</v>
      </c>
      <c r="C40" s="33" t="n">
        <v>1.83592503</v>
      </c>
      <c r="D40" s="33" t="n">
        <v>0</v>
      </c>
      <c r="E40" s="33" t="n">
        <v>7.6575795</v>
      </c>
      <c r="F40" s="33" t="n">
        <v>256.0747628</v>
      </c>
      <c r="G40" s="33" t="n">
        <v>0</v>
      </c>
      <c r="H40" s="33" t="n">
        <v>0</v>
      </c>
      <c r="I40" s="33" t="n">
        <v>0</v>
      </c>
      <c r="J40" s="33" t="n">
        <v>265.56826734</v>
      </c>
      <c r="K40" s="33" t="n">
        <v>0</v>
      </c>
    </row>
    <row r="41" customFormat="false" ht="15" hidden="false" customHeight="false" outlineLevel="0" collapsed="false">
      <c r="A41" s="31"/>
      <c r="B41" s="34"/>
      <c r="C41" s="35"/>
      <c r="D41" s="36"/>
      <c r="E41" s="37"/>
      <c r="F41" s="36"/>
      <c r="G41" s="36"/>
      <c r="H41" s="36"/>
      <c r="I41" s="36"/>
      <c r="J41" s="36"/>
      <c r="K41" s="38"/>
    </row>
    <row r="42" customFormat="false" ht="15" hidden="false" customHeight="true" outlineLevel="0" collapsed="false">
      <c r="A42" s="39" t="s">
        <v>73</v>
      </c>
      <c r="B42" s="39" t="s">
        <v>73</v>
      </c>
      <c r="C42" s="40" t="n">
        <v>57.11417477</v>
      </c>
      <c r="D42" s="40" t="n">
        <v>0</v>
      </c>
      <c r="E42" s="40" t="n">
        <v>453.66012773</v>
      </c>
      <c r="F42" s="40" t="n">
        <v>3796.82858015</v>
      </c>
      <c r="G42" s="40" t="n">
        <v>0</v>
      </c>
      <c r="H42" s="40" t="n">
        <v>0</v>
      </c>
      <c r="I42" s="40" t="n">
        <v>0</v>
      </c>
      <c r="J42" s="40" t="n">
        <v>4307.60288264</v>
      </c>
      <c r="K42" s="40" t="n">
        <v>0</v>
      </c>
    </row>
    <row r="43" customFormat="false" ht="15" hidden="false" customHeight="false" outlineLevel="0" collapsed="false">
      <c r="A43" s="23" t="s">
        <v>112</v>
      </c>
    </row>
    <row r="45" customFormat="false" ht="15" hidden="false" customHeight="false" outlineLevel="0" collapsed="false">
      <c r="C45" s="41"/>
    </row>
    <row r="46" customFormat="false" ht="15" hidden="false" customHeight="false" outlineLevel="0" collapsed="false">
      <c r="J46" s="42"/>
      <c r="N46" s="42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2023-09-11T14:29:01Z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