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1- Monthly\18. T30 - B30\2024-2025\2. May 2024\"/>
    </mc:Choice>
  </mc:AlternateContent>
  <xr:revisionPtr revIDLastSave="0" documentId="8_{A7340498-CCC5-4C75-9DD2-8D76DE62F34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Annexure I" sheetId="1" r:id="rId1"/>
    <sheet name="Annexure I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J71" i="1" l="1"/>
  <c r="BJ72" i="1" s="1"/>
  <c r="BI71" i="1"/>
  <c r="BI72" i="1" s="1"/>
  <c r="BH71" i="1"/>
  <c r="BH72" i="1" s="1"/>
  <c r="BG71" i="1"/>
  <c r="BG72" i="1" s="1"/>
  <c r="BF71" i="1"/>
  <c r="BF72" i="1" s="1"/>
  <c r="BE71" i="1"/>
  <c r="BE72" i="1" s="1"/>
  <c r="BD71" i="1"/>
  <c r="BD72" i="1" s="1"/>
  <c r="BC71" i="1"/>
  <c r="BC72" i="1" s="1"/>
  <c r="BB71" i="1"/>
  <c r="BB72" i="1" s="1"/>
  <c r="BA71" i="1"/>
  <c r="BA72" i="1" s="1"/>
  <c r="AZ71" i="1"/>
  <c r="AZ72" i="1" s="1"/>
  <c r="AY71" i="1"/>
  <c r="AY72" i="1" s="1"/>
  <c r="AX71" i="1"/>
  <c r="AX72" i="1" s="1"/>
  <c r="AW71" i="1"/>
  <c r="AW72" i="1" s="1"/>
  <c r="AV71" i="1"/>
  <c r="AV72" i="1" s="1"/>
  <c r="AU71" i="1"/>
  <c r="AU72" i="1" s="1"/>
  <c r="AT71" i="1"/>
  <c r="AT72" i="1" s="1"/>
  <c r="AS71" i="1"/>
  <c r="AS72" i="1" s="1"/>
  <c r="AR71" i="1"/>
  <c r="AR72" i="1" s="1"/>
  <c r="AQ71" i="1"/>
  <c r="AQ72" i="1" s="1"/>
  <c r="AP71" i="1"/>
  <c r="AP72" i="1" s="1"/>
  <c r="AO71" i="1"/>
  <c r="AO72" i="1" s="1"/>
  <c r="AN71" i="1"/>
  <c r="AN72" i="1" s="1"/>
  <c r="AM71" i="1"/>
  <c r="AM72" i="1" s="1"/>
  <c r="AL71" i="1"/>
  <c r="AL72" i="1" s="1"/>
  <c r="AK71" i="1"/>
  <c r="AK72" i="1" s="1"/>
  <c r="AJ71" i="1"/>
  <c r="AJ72" i="1" s="1"/>
  <c r="AI71" i="1"/>
  <c r="AI72" i="1" s="1"/>
  <c r="AH71" i="1"/>
  <c r="AH72" i="1" s="1"/>
  <c r="AG71" i="1"/>
  <c r="AG72" i="1" s="1"/>
  <c r="AF71" i="1"/>
  <c r="AF72" i="1" s="1"/>
  <c r="AE71" i="1"/>
  <c r="AE72" i="1" s="1"/>
  <c r="AD71" i="1"/>
  <c r="AD72" i="1" s="1"/>
  <c r="AC71" i="1"/>
  <c r="AC72" i="1" s="1"/>
  <c r="AB71" i="1"/>
  <c r="AB72" i="1" s="1"/>
  <c r="AA71" i="1"/>
  <c r="AA72" i="1" s="1"/>
  <c r="Z71" i="1"/>
  <c r="Z72" i="1" s="1"/>
  <c r="Y71" i="1"/>
  <c r="Y72" i="1" s="1"/>
  <c r="X71" i="1"/>
  <c r="X72" i="1" s="1"/>
  <c r="W71" i="1"/>
  <c r="W72" i="1" s="1"/>
  <c r="V71" i="1"/>
  <c r="V72" i="1" s="1"/>
  <c r="U71" i="1"/>
  <c r="U72" i="1" s="1"/>
  <c r="T71" i="1"/>
  <c r="T72" i="1" s="1"/>
  <c r="S71" i="1"/>
  <c r="S72" i="1" s="1"/>
  <c r="R71" i="1"/>
  <c r="R72" i="1" s="1"/>
  <c r="Q71" i="1"/>
  <c r="Q72" i="1" s="1"/>
  <c r="P71" i="1"/>
  <c r="P72" i="1" s="1"/>
  <c r="O71" i="1"/>
  <c r="O72" i="1" s="1"/>
  <c r="N71" i="1"/>
  <c r="N72" i="1" s="1"/>
  <c r="M71" i="1"/>
  <c r="M72" i="1" s="1"/>
  <c r="L71" i="1"/>
  <c r="L72" i="1" s="1"/>
  <c r="K71" i="1"/>
  <c r="K72" i="1" s="1"/>
  <c r="J71" i="1"/>
  <c r="J72" i="1" s="1"/>
  <c r="I71" i="1"/>
  <c r="I72" i="1" s="1"/>
  <c r="H71" i="1"/>
  <c r="H72" i="1" s="1"/>
  <c r="G71" i="1"/>
  <c r="G72" i="1" s="1"/>
  <c r="F71" i="1"/>
  <c r="F72" i="1" s="1"/>
  <c r="E71" i="1"/>
  <c r="E72" i="1" s="1"/>
  <c r="D71" i="1"/>
  <c r="D72" i="1" s="1"/>
  <c r="C71" i="1"/>
  <c r="C72" i="1" s="1"/>
  <c r="BK70" i="1"/>
  <c r="BJ63" i="1"/>
  <c r="BJ64" i="1" s="1"/>
  <c r="BI63" i="1"/>
  <c r="BI64" i="1" s="1"/>
  <c r="BH63" i="1"/>
  <c r="BH64" i="1" s="1"/>
  <c r="BG63" i="1"/>
  <c r="BG64" i="1" s="1"/>
  <c r="BF63" i="1"/>
  <c r="BF64" i="1" s="1"/>
  <c r="BE63" i="1"/>
  <c r="BE64" i="1" s="1"/>
  <c r="BD63" i="1"/>
  <c r="BD64" i="1" s="1"/>
  <c r="BC63" i="1"/>
  <c r="BC64" i="1" s="1"/>
  <c r="BB63" i="1"/>
  <c r="BB64" i="1" s="1"/>
  <c r="BA63" i="1"/>
  <c r="BA64" i="1" s="1"/>
  <c r="AZ63" i="1"/>
  <c r="AZ64" i="1" s="1"/>
  <c r="AY63" i="1"/>
  <c r="AY64" i="1" s="1"/>
  <c r="AX63" i="1"/>
  <c r="AX64" i="1" s="1"/>
  <c r="AW63" i="1"/>
  <c r="AW64" i="1" s="1"/>
  <c r="AV63" i="1"/>
  <c r="AV64" i="1" s="1"/>
  <c r="AU63" i="1"/>
  <c r="AU64" i="1" s="1"/>
  <c r="AT63" i="1"/>
  <c r="AT64" i="1" s="1"/>
  <c r="AS63" i="1"/>
  <c r="AS64" i="1" s="1"/>
  <c r="AR63" i="1"/>
  <c r="AR64" i="1" s="1"/>
  <c r="AQ63" i="1"/>
  <c r="AQ64" i="1" s="1"/>
  <c r="AP63" i="1"/>
  <c r="AP64" i="1" s="1"/>
  <c r="AO63" i="1"/>
  <c r="AO64" i="1" s="1"/>
  <c r="AN63" i="1"/>
  <c r="AN64" i="1" s="1"/>
  <c r="AM63" i="1"/>
  <c r="AM64" i="1" s="1"/>
  <c r="AL63" i="1"/>
  <c r="AL64" i="1" s="1"/>
  <c r="AK63" i="1"/>
  <c r="AK64" i="1" s="1"/>
  <c r="AJ63" i="1"/>
  <c r="AJ64" i="1" s="1"/>
  <c r="AI63" i="1"/>
  <c r="AI64" i="1" s="1"/>
  <c r="AH63" i="1"/>
  <c r="AH64" i="1" s="1"/>
  <c r="AG63" i="1"/>
  <c r="AG64" i="1" s="1"/>
  <c r="AF63" i="1"/>
  <c r="AF64" i="1" s="1"/>
  <c r="AE63" i="1"/>
  <c r="AE64" i="1" s="1"/>
  <c r="AD63" i="1"/>
  <c r="AD64" i="1" s="1"/>
  <c r="AC63" i="1"/>
  <c r="AC64" i="1" s="1"/>
  <c r="AB63" i="1"/>
  <c r="AB64" i="1" s="1"/>
  <c r="AA63" i="1"/>
  <c r="AA64" i="1" s="1"/>
  <c r="Z63" i="1"/>
  <c r="Z64" i="1" s="1"/>
  <c r="Y63" i="1"/>
  <c r="Y64" i="1" s="1"/>
  <c r="X63" i="1"/>
  <c r="X64" i="1" s="1"/>
  <c r="W63" i="1"/>
  <c r="W64" i="1" s="1"/>
  <c r="V63" i="1"/>
  <c r="V64" i="1" s="1"/>
  <c r="U63" i="1"/>
  <c r="U64" i="1" s="1"/>
  <c r="T63" i="1"/>
  <c r="T64" i="1" s="1"/>
  <c r="S63" i="1"/>
  <c r="S64" i="1" s="1"/>
  <c r="R63" i="1"/>
  <c r="R64" i="1" s="1"/>
  <c r="Q63" i="1"/>
  <c r="Q64" i="1" s="1"/>
  <c r="P63" i="1"/>
  <c r="P64" i="1" s="1"/>
  <c r="O63" i="1"/>
  <c r="O64" i="1" s="1"/>
  <c r="N63" i="1"/>
  <c r="N64" i="1" s="1"/>
  <c r="M63" i="1"/>
  <c r="M64" i="1" s="1"/>
  <c r="L63" i="1"/>
  <c r="L64" i="1" s="1"/>
  <c r="K63" i="1"/>
  <c r="K64" i="1" s="1"/>
  <c r="J63" i="1"/>
  <c r="J64" i="1" s="1"/>
  <c r="I63" i="1"/>
  <c r="I64" i="1" s="1"/>
  <c r="H63" i="1"/>
  <c r="H64" i="1" s="1"/>
  <c r="G63" i="1"/>
  <c r="G64" i="1" s="1"/>
  <c r="F63" i="1"/>
  <c r="F64" i="1" s="1"/>
  <c r="E63" i="1"/>
  <c r="E64" i="1" s="1"/>
  <c r="D63" i="1"/>
  <c r="D64" i="1" s="1"/>
  <c r="C63" i="1"/>
  <c r="C64" i="1" s="1"/>
  <c r="BK62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K56" i="1"/>
  <c r="BK57" i="1" s="1"/>
  <c r="BJ53" i="1"/>
  <c r="BJ58" i="1" s="1"/>
  <c r="BI53" i="1"/>
  <c r="BI58" i="1" s="1"/>
  <c r="BH53" i="1"/>
  <c r="BG53" i="1"/>
  <c r="BG58" i="1" s="1"/>
  <c r="BF53" i="1"/>
  <c r="BF58" i="1" s="1"/>
  <c r="BE53" i="1"/>
  <c r="BE58" i="1" s="1"/>
  <c r="BD53" i="1"/>
  <c r="BC53" i="1"/>
  <c r="BC58" i="1" s="1"/>
  <c r="BB53" i="1"/>
  <c r="BB58" i="1" s="1"/>
  <c r="BA53" i="1"/>
  <c r="BA58" i="1" s="1"/>
  <c r="AZ53" i="1"/>
  <c r="AY53" i="1"/>
  <c r="AY58" i="1" s="1"/>
  <c r="AX53" i="1"/>
  <c r="AX58" i="1" s="1"/>
  <c r="AW53" i="1"/>
  <c r="AW58" i="1" s="1"/>
  <c r="AV53" i="1"/>
  <c r="AU53" i="1"/>
  <c r="AU58" i="1" s="1"/>
  <c r="AT53" i="1"/>
  <c r="AT58" i="1" s="1"/>
  <c r="AS53" i="1"/>
  <c r="AS58" i="1" s="1"/>
  <c r="AR53" i="1"/>
  <c r="AQ53" i="1"/>
  <c r="AQ58" i="1" s="1"/>
  <c r="AP53" i="1"/>
  <c r="AP58" i="1" s="1"/>
  <c r="AO53" i="1"/>
  <c r="AO58" i="1" s="1"/>
  <c r="AN53" i="1"/>
  <c r="AM53" i="1"/>
  <c r="AM58" i="1" s="1"/>
  <c r="AL53" i="1"/>
  <c r="AL58" i="1" s="1"/>
  <c r="AK53" i="1"/>
  <c r="AK58" i="1" s="1"/>
  <c r="AJ53" i="1"/>
  <c r="AI53" i="1"/>
  <c r="AI58" i="1" s="1"/>
  <c r="AH53" i="1"/>
  <c r="AH58" i="1" s="1"/>
  <c r="AG53" i="1"/>
  <c r="AG58" i="1" s="1"/>
  <c r="AF53" i="1"/>
  <c r="AE53" i="1"/>
  <c r="AE58" i="1" s="1"/>
  <c r="AD53" i="1"/>
  <c r="AD58" i="1" s="1"/>
  <c r="AC53" i="1"/>
  <c r="AC58" i="1" s="1"/>
  <c r="AB53" i="1"/>
  <c r="AB58" i="1" s="1"/>
  <c r="AA53" i="1"/>
  <c r="AA58" i="1" s="1"/>
  <c r="Z53" i="1"/>
  <c r="Z58" i="1" s="1"/>
  <c r="Y53" i="1"/>
  <c r="Y58" i="1" s="1"/>
  <c r="X53" i="1"/>
  <c r="X58" i="1" s="1"/>
  <c r="W53" i="1"/>
  <c r="W58" i="1" s="1"/>
  <c r="V53" i="1"/>
  <c r="V58" i="1" s="1"/>
  <c r="U53" i="1"/>
  <c r="U58" i="1" s="1"/>
  <c r="T53" i="1"/>
  <c r="T58" i="1" s="1"/>
  <c r="S53" i="1"/>
  <c r="S58" i="1" s="1"/>
  <c r="R53" i="1"/>
  <c r="R58" i="1" s="1"/>
  <c r="Q53" i="1"/>
  <c r="Q58" i="1" s="1"/>
  <c r="P53" i="1"/>
  <c r="P58" i="1" s="1"/>
  <c r="O53" i="1"/>
  <c r="O58" i="1" s="1"/>
  <c r="N53" i="1"/>
  <c r="N58" i="1" s="1"/>
  <c r="M53" i="1"/>
  <c r="M58" i="1" s="1"/>
  <c r="L53" i="1"/>
  <c r="L58" i="1" s="1"/>
  <c r="K53" i="1"/>
  <c r="K58" i="1" s="1"/>
  <c r="J53" i="1"/>
  <c r="J58" i="1" s="1"/>
  <c r="I53" i="1"/>
  <c r="I58" i="1" s="1"/>
  <c r="H53" i="1"/>
  <c r="H58" i="1" s="1"/>
  <c r="G53" i="1"/>
  <c r="G58" i="1" s="1"/>
  <c r="F53" i="1"/>
  <c r="F58" i="1" s="1"/>
  <c r="E53" i="1"/>
  <c r="E58" i="1" s="1"/>
  <c r="D53" i="1"/>
  <c r="D58" i="1" s="1"/>
  <c r="C53" i="1"/>
  <c r="C58" i="1" s="1"/>
  <c r="BK52" i="1"/>
  <c r="BK53" i="1" s="1"/>
  <c r="BJ47" i="1"/>
  <c r="BJ48" i="1" s="1"/>
  <c r="BI47" i="1"/>
  <c r="BI48" i="1" s="1"/>
  <c r="BH47" i="1"/>
  <c r="BH48" i="1" s="1"/>
  <c r="BG47" i="1"/>
  <c r="BG48" i="1" s="1"/>
  <c r="BF47" i="1"/>
  <c r="BF48" i="1" s="1"/>
  <c r="BE47" i="1"/>
  <c r="BE48" i="1" s="1"/>
  <c r="BD47" i="1"/>
  <c r="BD48" i="1" s="1"/>
  <c r="BC47" i="1"/>
  <c r="BC48" i="1" s="1"/>
  <c r="BB47" i="1"/>
  <c r="BB48" i="1" s="1"/>
  <c r="BA47" i="1"/>
  <c r="BA48" i="1" s="1"/>
  <c r="AZ47" i="1"/>
  <c r="AZ48" i="1" s="1"/>
  <c r="AY47" i="1"/>
  <c r="AY48" i="1" s="1"/>
  <c r="AX47" i="1"/>
  <c r="AX48" i="1" s="1"/>
  <c r="AW47" i="1"/>
  <c r="AW48" i="1" s="1"/>
  <c r="AV47" i="1"/>
  <c r="AV48" i="1" s="1"/>
  <c r="AU47" i="1"/>
  <c r="AU48" i="1" s="1"/>
  <c r="AT47" i="1"/>
  <c r="AT48" i="1" s="1"/>
  <c r="AS47" i="1"/>
  <c r="AS48" i="1" s="1"/>
  <c r="AR47" i="1"/>
  <c r="AR48" i="1" s="1"/>
  <c r="AQ47" i="1"/>
  <c r="AQ48" i="1" s="1"/>
  <c r="AP47" i="1"/>
  <c r="AP48" i="1" s="1"/>
  <c r="AO47" i="1"/>
  <c r="AO48" i="1" s="1"/>
  <c r="AN47" i="1"/>
  <c r="AN48" i="1" s="1"/>
  <c r="AM47" i="1"/>
  <c r="AM48" i="1" s="1"/>
  <c r="AL47" i="1"/>
  <c r="AL48" i="1" s="1"/>
  <c r="AK47" i="1"/>
  <c r="AK48" i="1" s="1"/>
  <c r="AJ47" i="1"/>
  <c r="AJ48" i="1" s="1"/>
  <c r="AI47" i="1"/>
  <c r="AI48" i="1" s="1"/>
  <c r="AH47" i="1"/>
  <c r="AH48" i="1" s="1"/>
  <c r="AG47" i="1"/>
  <c r="AG48" i="1" s="1"/>
  <c r="AF47" i="1"/>
  <c r="AF48" i="1" s="1"/>
  <c r="AE47" i="1"/>
  <c r="AE48" i="1" s="1"/>
  <c r="AD47" i="1"/>
  <c r="AD48" i="1" s="1"/>
  <c r="AC47" i="1"/>
  <c r="AC48" i="1" s="1"/>
  <c r="AB47" i="1"/>
  <c r="AB48" i="1" s="1"/>
  <c r="AA47" i="1"/>
  <c r="AA48" i="1" s="1"/>
  <c r="Z47" i="1"/>
  <c r="Z48" i="1" s="1"/>
  <c r="Y47" i="1"/>
  <c r="Y48" i="1" s="1"/>
  <c r="X47" i="1"/>
  <c r="X48" i="1" s="1"/>
  <c r="W47" i="1"/>
  <c r="W48" i="1" s="1"/>
  <c r="V47" i="1"/>
  <c r="V48" i="1" s="1"/>
  <c r="U47" i="1"/>
  <c r="U48" i="1" s="1"/>
  <c r="T47" i="1"/>
  <c r="T48" i="1" s="1"/>
  <c r="S47" i="1"/>
  <c r="S48" i="1" s="1"/>
  <c r="R47" i="1"/>
  <c r="R48" i="1" s="1"/>
  <c r="Q47" i="1"/>
  <c r="Q48" i="1" s="1"/>
  <c r="P47" i="1"/>
  <c r="P48" i="1" s="1"/>
  <c r="O47" i="1"/>
  <c r="O48" i="1" s="1"/>
  <c r="N47" i="1"/>
  <c r="N48" i="1" s="1"/>
  <c r="M47" i="1"/>
  <c r="M48" i="1" s="1"/>
  <c r="L47" i="1"/>
  <c r="L48" i="1" s="1"/>
  <c r="K47" i="1"/>
  <c r="K48" i="1" s="1"/>
  <c r="J47" i="1"/>
  <c r="J48" i="1" s="1"/>
  <c r="I47" i="1"/>
  <c r="I48" i="1" s="1"/>
  <c r="H47" i="1"/>
  <c r="H48" i="1" s="1"/>
  <c r="G47" i="1"/>
  <c r="G48" i="1" s="1"/>
  <c r="F47" i="1"/>
  <c r="F48" i="1" s="1"/>
  <c r="E47" i="1"/>
  <c r="E48" i="1" s="1"/>
  <c r="D47" i="1"/>
  <c r="D48" i="1" s="1"/>
  <c r="C47" i="1"/>
  <c r="C48" i="1" s="1"/>
  <c r="BK46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K40" i="1"/>
  <c r="BK39" i="1"/>
  <c r="BJ36" i="1"/>
  <c r="BI36" i="1"/>
  <c r="BH36" i="1"/>
  <c r="BH42" i="1" s="1"/>
  <c r="BG36" i="1"/>
  <c r="BF36" i="1"/>
  <c r="BE36" i="1"/>
  <c r="BD36" i="1"/>
  <c r="BD42" i="1" s="1"/>
  <c r="BC36" i="1"/>
  <c r="BB36" i="1"/>
  <c r="BA36" i="1"/>
  <c r="AZ36" i="1"/>
  <c r="AZ42" i="1" s="1"/>
  <c r="AY36" i="1"/>
  <c r="AX36" i="1"/>
  <c r="AW36" i="1"/>
  <c r="AV36" i="1"/>
  <c r="AV42" i="1" s="1"/>
  <c r="AU36" i="1"/>
  <c r="AT36" i="1"/>
  <c r="AS36" i="1"/>
  <c r="AR36" i="1"/>
  <c r="AR42" i="1" s="1"/>
  <c r="AQ36" i="1"/>
  <c r="AP36" i="1"/>
  <c r="AO36" i="1"/>
  <c r="AN36" i="1"/>
  <c r="AN42" i="1" s="1"/>
  <c r="AM36" i="1"/>
  <c r="AL36" i="1"/>
  <c r="AK36" i="1"/>
  <c r="AJ36" i="1"/>
  <c r="AJ42" i="1" s="1"/>
  <c r="AI36" i="1"/>
  <c r="AH36" i="1"/>
  <c r="AG36" i="1"/>
  <c r="AF36" i="1"/>
  <c r="AF42" i="1" s="1"/>
  <c r="AE36" i="1"/>
  <c r="AE42" i="1" s="1"/>
  <c r="AD36" i="1"/>
  <c r="AD42" i="1" s="1"/>
  <c r="AC36" i="1"/>
  <c r="AB36" i="1"/>
  <c r="AB42" i="1" s="1"/>
  <c r="AA36" i="1"/>
  <c r="AA42" i="1" s="1"/>
  <c r="Z36" i="1"/>
  <c r="Z42" i="1" s="1"/>
  <c r="Y36" i="1"/>
  <c r="X36" i="1"/>
  <c r="X42" i="1" s="1"/>
  <c r="W36" i="1"/>
  <c r="W42" i="1" s="1"/>
  <c r="V36" i="1"/>
  <c r="V42" i="1" s="1"/>
  <c r="U36" i="1"/>
  <c r="T36" i="1"/>
  <c r="T42" i="1" s="1"/>
  <c r="S36" i="1"/>
  <c r="S42" i="1" s="1"/>
  <c r="R36" i="1"/>
  <c r="R42" i="1" s="1"/>
  <c r="Q36" i="1"/>
  <c r="P36" i="1"/>
  <c r="P42" i="1" s="1"/>
  <c r="O36" i="1"/>
  <c r="O42" i="1" s="1"/>
  <c r="N36" i="1"/>
  <c r="N42" i="1" s="1"/>
  <c r="M36" i="1"/>
  <c r="L36" i="1"/>
  <c r="L42" i="1" s="1"/>
  <c r="K36" i="1"/>
  <c r="K42" i="1" s="1"/>
  <c r="J36" i="1"/>
  <c r="J42" i="1" s="1"/>
  <c r="I36" i="1"/>
  <c r="H36" i="1"/>
  <c r="H42" i="1" s="1"/>
  <c r="G36" i="1"/>
  <c r="G42" i="1" s="1"/>
  <c r="F36" i="1"/>
  <c r="F42" i="1" s="1"/>
  <c r="E36" i="1"/>
  <c r="D36" i="1"/>
  <c r="D42" i="1" s="1"/>
  <c r="C36" i="1"/>
  <c r="C42" i="1" s="1"/>
  <c r="BK35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K30" i="1" s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K26" i="1" s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K18" i="1" s="1"/>
  <c r="BJ14" i="1"/>
  <c r="BI14" i="1"/>
  <c r="BH14" i="1"/>
  <c r="BG14" i="1"/>
  <c r="BF14" i="1"/>
  <c r="BE14" i="1"/>
  <c r="BD14" i="1"/>
  <c r="BC14" i="1"/>
  <c r="BB14" i="1"/>
  <c r="BB31" i="1" s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L31" i="1" s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V31" i="1" s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F31" i="1" s="1"/>
  <c r="E14" i="1"/>
  <c r="D14" i="1"/>
  <c r="C14" i="1"/>
  <c r="BK13" i="1"/>
  <c r="BK14" i="1" s="1"/>
  <c r="BJ10" i="1"/>
  <c r="BJ31" i="1" s="1"/>
  <c r="BI10" i="1"/>
  <c r="BH10" i="1"/>
  <c r="BG10" i="1"/>
  <c r="BF10" i="1"/>
  <c r="BF31" i="1" s="1"/>
  <c r="BE10" i="1"/>
  <c r="BD10" i="1"/>
  <c r="BC10" i="1"/>
  <c r="BB10" i="1"/>
  <c r="BA10" i="1"/>
  <c r="AZ10" i="1"/>
  <c r="AY10" i="1"/>
  <c r="AX10" i="1"/>
  <c r="AX31" i="1" s="1"/>
  <c r="AW10" i="1"/>
  <c r="AV10" i="1"/>
  <c r="AU10" i="1"/>
  <c r="AT10" i="1"/>
  <c r="AT31" i="1" s="1"/>
  <c r="AS10" i="1"/>
  <c r="AR10" i="1"/>
  <c r="AQ10" i="1"/>
  <c r="AP10" i="1"/>
  <c r="AP31" i="1" s="1"/>
  <c r="AO10" i="1"/>
  <c r="AN10" i="1"/>
  <c r="AM10" i="1"/>
  <c r="AL10" i="1"/>
  <c r="AK10" i="1"/>
  <c r="AJ10" i="1"/>
  <c r="AI10" i="1"/>
  <c r="AH10" i="1"/>
  <c r="AH31" i="1" s="1"/>
  <c r="AG10" i="1"/>
  <c r="AF10" i="1"/>
  <c r="AE10" i="1"/>
  <c r="AD10" i="1"/>
  <c r="AD31" i="1" s="1"/>
  <c r="AC10" i="1"/>
  <c r="AC31" i="1" s="1"/>
  <c r="AB10" i="1"/>
  <c r="AA10" i="1"/>
  <c r="Z10" i="1"/>
  <c r="Z31" i="1" s="1"/>
  <c r="Y10" i="1"/>
  <c r="Y31" i="1" s="1"/>
  <c r="X10" i="1"/>
  <c r="W10" i="1"/>
  <c r="V10" i="1"/>
  <c r="U10" i="1"/>
  <c r="U31" i="1" s="1"/>
  <c r="T10" i="1"/>
  <c r="S10" i="1"/>
  <c r="R10" i="1"/>
  <c r="R31" i="1" s="1"/>
  <c r="Q10" i="1"/>
  <c r="Q31" i="1" s="1"/>
  <c r="P10" i="1"/>
  <c r="O10" i="1"/>
  <c r="N10" i="1"/>
  <c r="N31" i="1" s="1"/>
  <c r="M10" i="1"/>
  <c r="M31" i="1" s="1"/>
  <c r="L10" i="1"/>
  <c r="K10" i="1"/>
  <c r="J10" i="1"/>
  <c r="J31" i="1" s="1"/>
  <c r="I10" i="1"/>
  <c r="I31" i="1" s="1"/>
  <c r="H10" i="1"/>
  <c r="G10" i="1"/>
  <c r="F10" i="1"/>
  <c r="E10" i="1"/>
  <c r="E31" i="1" s="1"/>
  <c r="D10" i="1"/>
  <c r="C10" i="1"/>
  <c r="BK9" i="1"/>
  <c r="BK10" i="1" s="1"/>
  <c r="C31" i="1" l="1"/>
  <c r="C66" i="1" s="1"/>
  <c r="G31" i="1"/>
  <c r="G66" i="1" s="1"/>
  <c r="K31" i="1"/>
  <c r="K66" i="1" s="1"/>
  <c r="O31" i="1"/>
  <c r="O66" i="1" s="1"/>
  <c r="S31" i="1"/>
  <c r="S66" i="1" s="1"/>
  <c r="W31" i="1"/>
  <c r="W66" i="1" s="1"/>
  <c r="AA31" i="1"/>
  <c r="AA66" i="1" s="1"/>
  <c r="AE31" i="1"/>
  <c r="AE66" i="1" s="1"/>
  <c r="AI31" i="1"/>
  <c r="AM31" i="1"/>
  <c r="AQ31" i="1"/>
  <c r="AU31" i="1"/>
  <c r="AY31" i="1"/>
  <c r="BC31" i="1"/>
  <c r="BG31" i="1"/>
  <c r="BG66" i="1" s="1"/>
  <c r="BK41" i="1"/>
  <c r="AF58" i="1"/>
  <c r="AJ58" i="1"/>
  <c r="AN58" i="1"/>
  <c r="AR58" i="1"/>
  <c r="AV58" i="1"/>
  <c r="AZ58" i="1"/>
  <c r="BD58" i="1"/>
  <c r="BH58" i="1"/>
  <c r="AK31" i="1"/>
  <c r="AK66" i="1" s="1"/>
  <c r="AS31" i="1"/>
  <c r="BA31" i="1"/>
  <c r="BI31" i="1"/>
  <c r="H31" i="1"/>
  <c r="H66" i="1" s="1"/>
  <c r="P31" i="1"/>
  <c r="X31" i="1"/>
  <c r="AB31" i="1"/>
  <c r="AB66" i="1" s="1"/>
  <c r="AJ31" i="1"/>
  <c r="AJ66" i="1" s="1"/>
  <c r="AR31" i="1"/>
  <c r="AR66" i="1" s="1"/>
  <c r="AV31" i="1"/>
  <c r="AV66" i="1" s="1"/>
  <c r="AZ31" i="1"/>
  <c r="AZ66" i="1" s="1"/>
  <c r="BD31" i="1"/>
  <c r="BD66" i="1" s="1"/>
  <c r="BH31" i="1"/>
  <c r="BH66" i="1" s="1"/>
  <c r="E42" i="1"/>
  <c r="E66" i="1" s="1"/>
  <c r="I42" i="1"/>
  <c r="I66" i="1" s="1"/>
  <c r="M42" i="1"/>
  <c r="M66" i="1" s="1"/>
  <c r="Q42" i="1"/>
  <c r="U42" i="1"/>
  <c r="U66" i="1" s="1"/>
  <c r="Y42" i="1"/>
  <c r="AC42" i="1"/>
  <c r="AC66" i="1" s="1"/>
  <c r="AG42" i="1"/>
  <c r="AK42" i="1"/>
  <c r="AO42" i="1"/>
  <c r="AS42" i="1"/>
  <c r="AW42" i="1"/>
  <c r="BA42" i="1"/>
  <c r="BE42" i="1"/>
  <c r="BI42" i="1"/>
  <c r="Q66" i="1"/>
  <c r="Y66" i="1"/>
  <c r="AG31" i="1"/>
  <c r="AG66" i="1" s="1"/>
  <c r="AO31" i="1"/>
  <c r="AW31" i="1"/>
  <c r="AW66" i="1" s="1"/>
  <c r="BE31" i="1"/>
  <c r="BE66" i="1" s="1"/>
  <c r="D31" i="1"/>
  <c r="D66" i="1" s="1"/>
  <c r="L31" i="1"/>
  <c r="T31" i="1"/>
  <c r="T66" i="1" s="1"/>
  <c r="AF31" i="1"/>
  <c r="AF66" i="1" s="1"/>
  <c r="AN31" i="1"/>
  <c r="AN66" i="1" s="1"/>
  <c r="P66" i="1"/>
  <c r="X66" i="1"/>
  <c r="L66" i="1"/>
  <c r="F66" i="1"/>
  <c r="J66" i="1"/>
  <c r="N66" i="1"/>
  <c r="R66" i="1"/>
  <c r="V66" i="1"/>
  <c r="Z66" i="1"/>
  <c r="AD66" i="1"/>
  <c r="AL66" i="1"/>
  <c r="BK31" i="1"/>
  <c r="BK64" i="1"/>
  <c r="AH42" i="1"/>
  <c r="AH66" i="1" s="1"/>
  <c r="AL42" i="1"/>
  <c r="AP42" i="1"/>
  <c r="AP66" i="1" s="1"/>
  <c r="AT42" i="1"/>
  <c r="AT66" i="1" s="1"/>
  <c r="AX42" i="1"/>
  <c r="AX66" i="1" s="1"/>
  <c r="BB42" i="1"/>
  <c r="BB66" i="1" s="1"/>
  <c r="BF42" i="1"/>
  <c r="BF66" i="1" s="1"/>
  <c r="BJ42" i="1"/>
  <c r="BJ66" i="1" s="1"/>
  <c r="AI42" i="1"/>
  <c r="AI66" i="1" s="1"/>
  <c r="AM42" i="1"/>
  <c r="AQ42" i="1"/>
  <c r="AU42" i="1"/>
  <c r="AU66" i="1" s="1"/>
  <c r="AY42" i="1"/>
  <c r="AY66" i="1" s="1"/>
  <c r="BC42" i="1"/>
  <c r="BG42" i="1"/>
  <c r="BK36" i="1"/>
  <c r="BK42" i="1" s="1"/>
  <c r="BK58" i="1"/>
  <c r="BK47" i="1"/>
  <c r="BK48" i="1" s="1"/>
  <c r="BK63" i="1"/>
  <c r="BK71" i="1"/>
  <c r="BK72" i="1" s="1"/>
  <c r="BI66" i="1" l="1"/>
  <c r="AQ66" i="1"/>
  <c r="BA66" i="1"/>
  <c r="BC66" i="1"/>
  <c r="AM66" i="1"/>
  <c r="AO66" i="1"/>
  <c r="AS66" i="1"/>
  <c r="BK66" i="1"/>
</calcChain>
</file>

<file path=xl/sharedStrings.xml><?xml version="1.0" encoding="utf-8"?>
<sst xmlns="http://schemas.openxmlformats.org/spreadsheetml/2006/main" count="160" uniqueCount="114">
  <si>
    <t>Sl. No.</t>
  </si>
  <si>
    <t>Scheme Category/ Scheme Name</t>
  </si>
  <si>
    <t>NJ Mutual Fund : Net Average Assets Under Management (AAUM) as on  2024-05-31 (All figures in Rs. Crore)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</si>
  <si>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</si>
  <si>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</si>
  <si>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</si>
  <si>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</si>
  <si>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</si>
  <si>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</si>
  <si>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</si>
  <si>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</si>
  <si>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>A)</t>
  </si>
  <si>
    <t>INCOME / DEBT ORIENTED SCHEMES</t>
  </si>
  <si>
    <t>a)</t>
  </si>
  <si>
    <t>LIQUID / MONEY MARKET</t>
  </si>
  <si>
    <t>NJ OVERNIGHT FUND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</si>
  <si>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</si>
  <si>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</si>
  <si>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</si>
  <si>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</si>
  <si>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</si>
  <si>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</si>
  <si>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</si>
  <si>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</si>
  <si>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</si>
  <si>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</si>
  <si>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</si>
  <si>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</si>
  <si>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</si>
  <si>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</si>
  <si>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</si>
  <si>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</si>
  <si>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</si>
  <si>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</si>
  <si>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</si>
  <si>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GROWTH / EQUITY ORIENTED SCHEMES</t>
  </si>
  <si>
    <t>ELSS</t>
  </si>
  <si>
    <t>NJ ELSS TAX SAVER SCHEME</t>
  </si>
  <si>
    <t>OTHERS</t>
  </si>
  <si>
    <t>NJ ARBITRAGE FUND</t>
  </si>
  <si>
    <t>NJ FLEXI CAP FUND</t>
  </si>
  <si>
    <t>TOTAL(B)</t>
  </si>
  <si>
    <t>C)</t>
  </si>
  <si>
    <t>BALANCED SCHEMES</t>
  </si>
  <si>
    <t>NJ BALANCED ADVANTAGE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</si>
  <si>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</si>
  <si>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</si>
  <si>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</si>
  <si>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</si>
  <si>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</si>
  <si>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</si>
  <si>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</si>
  <si>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FUND OF FUNDS INVESTING OVERSEAS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</si>
  <si>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</si>
  <si>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</si>
  <si>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</si>
  <si>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</si>
  <si>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</si>
  <si>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</si>
  <si>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</si>
  <si>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</si>
  <si>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</si>
  <si>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</si>
  <si>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</si>
  <si>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</si>
  <si>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</si>
  <si>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</si>
  <si>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</si>
  <si>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NJ Mutual Fund (All figures in Rs. Crores)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</si>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</sst>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.000"/>
  </numFmts>
  <fonts count="14">
    <font>
      <sz val="11"/>
      <color rgb="FF000000"/>
      <name val="Calibri"/>
      <charset val="13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2"/>
      <name val="Cambria"/>
      <charset val="1"/>
    </font>
    <font>
      <sz val="11"/>
      <name val="Cambria"/>
      <charset val="1"/>
    </font>
    <font>
      <b/>
      <sz val="11"/>
      <name val="Cambria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/>
    <xf numFmtId="0" fontId="2" fillId="0" borderId="0"/>
    <xf numFmtId="0" fontId="2" fillId="0" borderId="0"/>
    <xf numFmtId="0" fontId="5" fillId="0" borderId="0" applyBorder="0" applyProtection="0"/>
  </cellStyleXfs>
  <cellXfs count="44">
    <xf numFmtId="0" fontId="0" fillId="0" borderId="0" xfId="0"/>
    <xf numFmtId="0" fontId="3" fillId="0" borderId="0" xfId="0" applyFont="1"/>
    <xf numFmtId="0" fontId="4" fillId="0" borderId="1" xfId="0" applyFont="1" applyBorder="1"/>
    <xf numFmtId="0" fontId="6" fillId="0" borderId="2" xfId="0" applyFont="1" applyBorder="1"/>
    <xf numFmtId="165" fontId="0" fillId="0" borderId="2" xfId="0" applyNumberFormat="1" applyBorder="1"/>
    <xf numFmtId="165" fontId="3" fillId="0" borderId="0" xfId="0" applyNumberFormat="1" applyFont="1" applyBorder="1"/>
    <xf numFmtId="165" fontId="3" fillId="0" borderId="0" xfId="0" applyNumberFormat="1" applyFont="1"/>
    <xf numFmtId="0" fontId="7" fillId="0" borderId="2" xfId="0" applyFont="1" applyBorder="1"/>
    <xf numFmtId="0" fontId="0" fillId="0" borderId="2" xfId="0" applyBorder="1"/>
    <xf numFmtId="165" fontId="7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0" xfId="4" applyFont="1"/>
    <xf numFmtId="0" fontId="1" fillId="0" borderId="0" xfId="2" applyFont="1"/>
    <xf numFmtId="0" fontId="10" fillId="0" borderId="2" xfId="4" applyFont="1" applyBorder="1"/>
    <xf numFmtId="2" fontId="9" fillId="0" borderId="2" xfId="3" applyNumberFormat="1" applyFont="1" applyBorder="1" applyAlignment="1">
      <alignment horizontal="center" vertical="top" wrapText="1"/>
    </xf>
    <xf numFmtId="0" fontId="10" fillId="0" borderId="0" xfId="4" applyFont="1"/>
    <xf numFmtId="0" fontId="11" fillId="0" borderId="0" xfId="2" applyFont="1"/>
    <xf numFmtId="0" fontId="3" fillId="0" borderId="2" xfId="3" applyFont="1" applyBorder="1" applyAlignment="1">
      <alignment horizontal="center"/>
    </xf>
    <xf numFmtId="0" fontId="3" fillId="0" borderId="2" xfId="3" applyFont="1" applyBorder="1" applyAlignment="1">
      <alignment horizontal="left"/>
    </xf>
    <xf numFmtId="2" fontId="3" fillId="0" borderId="2" xfId="1" applyNumberFormat="1" applyFont="1" applyBorder="1" applyAlignment="1" applyProtection="1">
      <alignment horizontal="right"/>
    </xf>
    <xf numFmtId="0" fontId="3" fillId="0" borderId="2" xfId="3" applyFont="1" applyBorder="1"/>
    <xf numFmtId="4" fontId="3" fillId="0" borderId="2" xfId="3" applyNumberFormat="1" applyFont="1" applyBorder="1" applyAlignment="1">
      <alignment horizontal="left"/>
    </xf>
    <xf numFmtId="0" fontId="3" fillId="0" borderId="2" xfId="4" applyFont="1" applyBorder="1"/>
    <xf numFmtId="164" fontId="3" fillId="0" borderId="2" xfId="1" applyFont="1" applyBorder="1" applyAlignment="1" applyProtection="1">
      <alignment horizontal="center"/>
    </xf>
    <xf numFmtId="4" fontId="3" fillId="0" borderId="2" xfId="4" applyNumberFormat="1" applyFont="1" applyBorder="1" applyAlignment="1">
      <alignment horizontal="center"/>
    </xf>
    <xf numFmtId="2" fontId="13" fillId="3" borderId="2" xfId="1" applyNumberFormat="1" applyFont="1" applyFill="1" applyBorder="1" applyAlignment="1" applyProtection="1">
      <alignment horizontal="right" vertical="center"/>
    </xf>
    <xf numFmtId="164" fontId="3" fillId="0" borderId="0" xfId="4" applyNumberFormat="1" applyFont="1"/>
    <xf numFmtId="2" fontId="3" fillId="0" borderId="0" xfId="4" applyNumberFormat="1" applyFont="1"/>
    <xf numFmtId="0" fontId="3" fillId="0" borderId="4" xfId="0" applyFont="1" applyBorder="1"/>
    <xf numFmtId="0" fontId="0" fillId="0" borderId="0" xfId="0" applyBorder="1"/>
    <xf numFmtId="165" fontId="0" fillId="0" borderId="0" xfId="0" applyNumberFormat="1" applyBorder="1"/>
    <xf numFmtId="0" fontId="8" fillId="0" borderId="0" xfId="0" applyFont="1" applyBorder="1"/>
    <xf numFmtId="165" fontId="8" fillId="0" borderId="0" xfId="0" applyNumberFormat="1" applyFont="1" applyBorder="1"/>
    <xf numFmtId="2" fontId="4" fillId="0" borderId="2" xfId="5" applyNumberFormat="1" applyFont="1" applyBorder="1" applyAlignment="1" applyProtection="1">
      <alignment horizontal="center" vertical="top" wrapText="1"/>
    </xf>
    <xf numFmtId="49" fontId="4" fillId="0" borderId="1" xfId="5" applyNumberFormat="1" applyFont="1" applyBorder="1" applyAlignment="1" applyProtection="1">
      <alignment horizontal="center" vertical="center" wrapText="1"/>
    </xf>
    <xf numFmtId="3" fontId="4" fillId="0" borderId="1" xfId="5" applyNumberFormat="1" applyFont="1" applyBorder="1" applyAlignment="1" applyProtection="1">
      <alignment horizontal="center" vertical="center" wrapText="1"/>
    </xf>
    <xf numFmtId="2" fontId="4" fillId="0" borderId="2" xfId="5" applyNumberFormat="1" applyFont="1" applyBorder="1" applyAlignment="1" applyProtection="1">
      <alignment horizontal="center"/>
    </xf>
    <xf numFmtId="0" fontId="9" fillId="0" borderId="2" xfId="4" applyFont="1" applyBorder="1" applyAlignment="1">
      <alignment horizontal="center"/>
    </xf>
    <xf numFmtId="0" fontId="4" fillId="2" borderId="2" xfId="4" applyFont="1" applyFill="1" applyBorder="1" applyAlignment="1">
      <alignment horizontal="center"/>
    </xf>
    <xf numFmtId="2" fontId="12" fillId="3" borderId="2" xfId="3" applyNumberFormat="1" applyFont="1" applyFill="1" applyBorder="1" applyAlignment="1">
      <alignment horizontal="center" vertical="top" wrapText="1"/>
    </xf>
  </cellXfs>
  <cellStyles count="6">
    <cellStyle name="Comma 2" xfId="1" xr:uid="{00000000-0005-0000-0000-000006000000}"/>
    <cellStyle name="Excel Built-in Explanatory Text" xfId="5" xr:uid="{00000000-0005-0000-0000-00000A000000}"/>
    <cellStyle name="Normal" xfId="0" builtinId="0"/>
    <cellStyle name="Normal 2" xfId="2" xr:uid="{00000000-0005-0000-0000-000007000000}"/>
    <cellStyle name="Normal 2 2" xfId="3" xr:uid="{00000000-0005-0000-0000-000008000000}"/>
    <cellStyle name="Normal 3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656"/>
  <sheetViews>
    <sheetView tabSelected="1" topLeftCell="A62" zoomScaleNormal="100" workbookViewId="0">
      <selection activeCell="E73" sqref="E73"/>
    </sheetView>
  </sheetViews>
  <sheetFormatPr defaultColWidth="9" defaultRowHeight="15"/>
  <cols>
    <col min="1" max="1" width="10.85546875" style="1" customWidth="1"/>
    <col min="2" max="2" width="65.140625" style="1" customWidth="1"/>
    <col min="3" max="62" width="6.85546875" style="1" customWidth="1"/>
    <col min="63" max="63" width="10.85546875" style="1" customWidth="1"/>
    <col min="64" max="1023" width="9.140625" style="1" customWidth="1"/>
    <col min="1024" max="1025" width="8.7109375" style="1" customWidth="1"/>
  </cols>
  <sheetData>
    <row r="2" spans="1:75" ht="15" customHeight="1">
      <c r="A2" s="38" t="s">
        <v>0</v>
      </c>
      <c r="B2" s="38" t="s">
        <v>1</v>
      </c>
      <c r="C2" s="37" t="s">
        <v>2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9" t="s">
        <v>3</v>
      </c>
    </row>
    <row r="3" spans="1:75" ht="18" customHeight="1">
      <c r="A3" s="38"/>
      <c r="B3" s="38"/>
      <c r="C3" s="37" t="s">
        <v>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 t="s">
        <v>5</v>
      </c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 t="s">
        <v>6</v>
      </c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9"/>
    </row>
    <row r="4" spans="1:75">
      <c r="A4" s="38"/>
      <c r="B4" s="38"/>
      <c r="C4" s="40" t="s">
        <v>7</v>
      </c>
      <c r="D4" s="40"/>
      <c r="E4" s="40"/>
      <c r="F4" s="40"/>
      <c r="G4" s="40"/>
      <c r="H4" s="40"/>
      <c r="I4" s="40"/>
      <c r="J4" s="40"/>
      <c r="K4" s="40"/>
      <c r="L4" s="40"/>
      <c r="M4" s="40" t="s">
        <v>8</v>
      </c>
      <c r="N4" s="40"/>
      <c r="O4" s="40"/>
      <c r="P4" s="40"/>
      <c r="Q4" s="40"/>
      <c r="R4" s="40"/>
      <c r="S4" s="40"/>
      <c r="T4" s="40"/>
      <c r="U4" s="40"/>
      <c r="V4" s="40"/>
      <c r="W4" s="40" t="s">
        <v>7</v>
      </c>
      <c r="X4" s="40"/>
      <c r="Y4" s="40"/>
      <c r="Z4" s="40"/>
      <c r="AA4" s="40"/>
      <c r="AB4" s="40"/>
      <c r="AC4" s="40"/>
      <c r="AD4" s="40"/>
      <c r="AE4" s="40"/>
      <c r="AF4" s="40"/>
      <c r="AG4" s="40" t="s">
        <v>8</v>
      </c>
      <c r="AH4" s="40"/>
      <c r="AI4" s="40"/>
      <c r="AJ4" s="40"/>
      <c r="AK4" s="40"/>
      <c r="AL4" s="40"/>
      <c r="AM4" s="40"/>
      <c r="AN4" s="40"/>
      <c r="AO4" s="40"/>
      <c r="AP4" s="40"/>
      <c r="AQ4" s="40" t="s">
        <v>7</v>
      </c>
      <c r="AR4" s="40"/>
      <c r="AS4" s="40"/>
      <c r="AT4" s="40"/>
      <c r="AU4" s="40"/>
      <c r="AV4" s="40"/>
      <c r="AW4" s="40"/>
      <c r="AX4" s="40"/>
      <c r="AY4" s="40"/>
      <c r="AZ4" s="40"/>
      <c r="BA4" s="40" t="s">
        <v>8</v>
      </c>
      <c r="BB4" s="40"/>
      <c r="BC4" s="40"/>
      <c r="BD4" s="40"/>
      <c r="BE4" s="40"/>
      <c r="BF4" s="40"/>
      <c r="BG4" s="40"/>
      <c r="BH4" s="40"/>
      <c r="BI4" s="40"/>
      <c r="BJ4" s="40"/>
      <c r="BK4" s="39"/>
    </row>
    <row r="5" spans="1:75" ht="15" customHeight="1">
      <c r="A5" s="38"/>
      <c r="B5" s="38"/>
      <c r="C5" s="37" t="s">
        <v>9</v>
      </c>
      <c r="D5" s="37"/>
      <c r="E5" s="37"/>
      <c r="F5" s="37"/>
      <c r="G5" s="37"/>
      <c r="H5" s="37" t="s">
        <v>10</v>
      </c>
      <c r="I5" s="37"/>
      <c r="J5" s="37"/>
      <c r="K5" s="37"/>
      <c r="L5" s="37"/>
      <c r="M5" s="37" t="s">
        <v>9</v>
      </c>
      <c r="N5" s="37"/>
      <c r="O5" s="37"/>
      <c r="P5" s="37"/>
      <c r="Q5" s="37"/>
      <c r="R5" s="37" t="s">
        <v>10</v>
      </c>
      <c r="S5" s="37"/>
      <c r="T5" s="37"/>
      <c r="U5" s="37"/>
      <c r="V5" s="37"/>
      <c r="W5" s="37" t="s">
        <v>9</v>
      </c>
      <c r="X5" s="37"/>
      <c r="Y5" s="37"/>
      <c r="Z5" s="37"/>
      <c r="AA5" s="37"/>
      <c r="AB5" s="37" t="s">
        <v>10</v>
      </c>
      <c r="AC5" s="37"/>
      <c r="AD5" s="37"/>
      <c r="AE5" s="37"/>
      <c r="AF5" s="37"/>
      <c r="AG5" s="37" t="s">
        <v>9</v>
      </c>
      <c r="AH5" s="37"/>
      <c r="AI5" s="37"/>
      <c r="AJ5" s="37"/>
      <c r="AK5" s="37"/>
      <c r="AL5" s="37" t="s">
        <v>10</v>
      </c>
      <c r="AM5" s="37"/>
      <c r="AN5" s="37"/>
      <c r="AO5" s="37"/>
      <c r="AP5" s="37"/>
      <c r="AQ5" s="37" t="s">
        <v>9</v>
      </c>
      <c r="AR5" s="37"/>
      <c r="AS5" s="37"/>
      <c r="AT5" s="37"/>
      <c r="AU5" s="37"/>
      <c r="AV5" s="37" t="s">
        <v>10</v>
      </c>
      <c r="AW5" s="37"/>
      <c r="AX5" s="37"/>
      <c r="AY5" s="37"/>
      <c r="AZ5" s="37"/>
      <c r="BA5" s="37" t="s">
        <v>9</v>
      </c>
      <c r="BB5" s="37"/>
      <c r="BC5" s="37"/>
      <c r="BD5" s="37"/>
      <c r="BE5" s="37"/>
      <c r="BF5" s="37" t="s">
        <v>10</v>
      </c>
      <c r="BG5" s="37"/>
      <c r="BH5" s="37"/>
      <c r="BI5" s="37"/>
      <c r="BJ5" s="37"/>
      <c r="BK5" s="39"/>
    </row>
    <row r="6" spans="1:75" ht="15" customHeight="1">
      <c r="A6" s="38"/>
      <c r="B6" s="38"/>
      <c r="C6" s="2">
        <v>1</v>
      </c>
      <c r="D6" s="2">
        <v>2</v>
      </c>
      <c r="E6" s="2">
        <v>3</v>
      </c>
      <c r="F6" s="2">
        <v>4</v>
      </c>
      <c r="G6" s="2">
        <v>5</v>
      </c>
      <c r="H6" s="2">
        <v>1</v>
      </c>
      <c r="I6" s="2">
        <v>2</v>
      </c>
      <c r="J6" s="2">
        <v>3</v>
      </c>
      <c r="K6" s="2">
        <v>4</v>
      </c>
      <c r="L6" s="2">
        <v>5</v>
      </c>
      <c r="M6" s="2">
        <v>1</v>
      </c>
      <c r="N6" s="2">
        <v>2</v>
      </c>
      <c r="O6" s="2">
        <v>3</v>
      </c>
      <c r="P6" s="2">
        <v>4</v>
      </c>
      <c r="Q6" s="2">
        <v>5</v>
      </c>
      <c r="R6" s="2">
        <v>1</v>
      </c>
      <c r="S6" s="2">
        <v>2</v>
      </c>
      <c r="T6" s="2">
        <v>3</v>
      </c>
      <c r="U6" s="2">
        <v>4</v>
      </c>
      <c r="V6" s="2">
        <v>5</v>
      </c>
      <c r="W6" s="2">
        <v>1</v>
      </c>
      <c r="X6" s="2">
        <v>2</v>
      </c>
      <c r="Y6" s="2">
        <v>3</v>
      </c>
      <c r="Z6" s="2">
        <v>4</v>
      </c>
      <c r="AA6" s="2">
        <v>5</v>
      </c>
      <c r="AB6" s="2">
        <v>1</v>
      </c>
      <c r="AC6" s="2">
        <v>2</v>
      </c>
      <c r="AD6" s="2">
        <v>3</v>
      </c>
      <c r="AE6" s="2">
        <v>4</v>
      </c>
      <c r="AF6" s="2">
        <v>5</v>
      </c>
      <c r="AG6" s="2">
        <v>1</v>
      </c>
      <c r="AH6" s="2">
        <v>2</v>
      </c>
      <c r="AI6" s="2">
        <v>3</v>
      </c>
      <c r="AJ6" s="2">
        <v>4</v>
      </c>
      <c r="AK6" s="2">
        <v>5</v>
      </c>
      <c r="AL6" s="2">
        <v>1</v>
      </c>
      <c r="AM6" s="2">
        <v>2</v>
      </c>
      <c r="AN6" s="2">
        <v>3</v>
      </c>
      <c r="AO6" s="2">
        <v>4</v>
      </c>
      <c r="AP6" s="2">
        <v>5</v>
      </c>
      <c r="AQ6" s="2">
        <v>1</v>
      </c>
      <c r="AR6" s="2">
        <v>2</v>
      </c>
      <c r="AS6" s="2">
        <v>3</v>
      </c>
      <c r="AT6" s="2">
        <v>4</v>
      </c>
      <c r="AU6" s="2">
        <v>5</v>
      </c>
      <c r="AV6" s="2">
        <v>1</v>
      </c>
      <c r="AW6" s="2">
        <v>2</v>
      </c>
      <c r="AX6" s="2">
        <v>3</v>
      </c>
      <c r="AY6" s="2">
        <v>4</v>
      </c>
      <c r="AZ6" s="2">
        <v>5</v>
      </c>
      <c r="BA6" s="2">
        <v>1</v>
      </c>
      <c r="BB6" s="2">
        <v>2</v>
      </c>
      <c r="BC6" s="2">
        <v>3</v>
      </c>
      <c r="BD6" s="2">
        <v>4</v>
      </c>
      <c r="BE6" s="2">
        <v>5</v>
      </c>
      <c r="BF6" s="2">
        <v>1</v>
      </c>
      <c r="BG6" s="2">
        <v>2</v>
      </c>
      <c r="BH6" s="2">
        <v>3</v>
      </c>
      <c r="BI6" s="2">
        <v>4</v>
      </c>
      <c r="BJ6" s="2">
        <v>5</v>
      </c>
      <c r="BK6" s="39"/>
    </row>
    <row r="7" spans="1:75" ht="19.5" customHeight="1">
      <c r="A7" s="3" t="s">
        <v>11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5"/>
      <c r="BM7" s="5"/>
      <c r="BN7" s="5"/>
      <c r="BO7" s="6"/>
      <c r="BP7" s="6"/>
      <c r="BQ7" s="6"/>
      <c r="BR7" s="6"/>
      <c r="BS7" s="6"/>
      <c r="BT7" s="6"/>
      <c r="BU7" s="6"/>
      <c r="BV7" s="6"/>
      <c r="BW7" s="6"/>
    </row>
    <row r="8" spans="1:75" ht="15" customHeight="1">
      <c r="A8" s="7" t="s">
        <v>13</v>
      </c>
      <c r="B8" s="7" t="s">
        <v>14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5"/>
      <c r="BM8" s="5"/>
      <c r="BN8" s="5"/>
      <c r="BO8" s="6"/>
      <c r="BP8" s="6"/>
      <c r="BQ8" s="6"/>
      <c r="BR8" s="6"/>
      <c r="BS8" s="6"/>
      <c r="BT8" s="6"/>
      <c r="BU8" s="6"/>
      <c r="BV8" s="6"/>
      <c r="BW8" s="6"/>
    </row>
    <row r="9" spans="1:75">
      <c r="A9" s="8"/>
      <c r="B9" s="7" t="s">
        <v>15</v>
      </c>
      <c r="C9" s="9">
        <v>0</v>
      </c>
      <c r="D9" s="9">
        <v>100.72398914999999</v>
      </c>
      <c r="E9" s="9">
        <v>0</v>
      </c>
      <c r="F9" s="9">
        <v>0</v>
      </c>
      <c r="G9" s="9">
        <v>0</v>
      </c>
      <c r="H9" s="9">
        <v>6.9322830000000002E-2</v>
      </c>
      <c r="I9" s="9">
        <v>1.57203698</v>
      </c>
      <c r="J9" s="9">
        <v>0</v>
      </c>
      <c r="K9" s="9">
        <v>0</v>
      </c>
      <c r="L9" s="9">
        <v>7.9269560000000003E-2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4.3284129999999997E-2</v>
      </c>
      <c r="S9" s="9">
        <v>0</v>
      </c>
      <c r="T9" s="9">
        <v>0</v>
      </c>
      <c r="U9" s="9">
        <v>0</v>
      </c>
      <c r="V9" s="9">
        <v>3.0572209999999999E-2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4.7361147700000004</v>
      </c>
      <c r="AC9" s="9">
        <v>14.2226988</v>
      </c>
      <c r="AD9" s="9">
        <v>0</v>
      </c>
      <c r="AE9" s="9">
        <v>0</v>
      </c>
      <c r="AF9" s="9">
        <v>34.385525870000002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1.85258075</v>
      </c>
      <c r="AM9" s="9">
        <v>0.22153679000000001</v>
      </c>
      <c r="AN9" s="9">
        <v>0</v>
      </c>
      <c r="AO9" s="9">
        <v>0</v>
      </c>
      <c r="AP9" s="9">
        <v>6.9262128000000001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4.1804800000000003E-2</v>
      </c>
      <c r="AW9" s="9">
        <v>0</v>
      </c>
      <c r="AX9" s="9">
        <v>0</v>
      </c>
      <c r="AY9" s="9">
        <v>0</v>
      </c>
      <c r="AZ9" s="9">
        <v>1.175029E-2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1.7927640000000002E-2</v>
      </c>
      <c r="BG9" s="9">
        <v>0</v>
      </c>
      <c r="BH9" s="9">
        <v>0</v>
      </c>
      <c r="BI9" s="9">
        <v>0</v>
      </c>
      <c r="BJ9" s="9">
        <v>3.9806900000000003E-3</v>
      </c>
      <c r="BK9" s="9">
        <f>SUM(C9:BJ9)</f>
        <v>164.93860806000001</v>
      </c>
      <c r="BL9" s="5"/>
      <c r="BM9" s="5"/>
      <c r="BN9" s="5"/>
      <c r="BO9" s="6"/>
      <c r="BP9" s="6"/>
      <c r="BQ9" s="6"/>
      <c r="BR9" s="6"/>
      <c r="BS9" s="6"/>
      <c r="BT9" s="6"/>
      <c r="BU9" s="6"/>
      <c r="BV9" s="6"/>
      <c r="BW9" s="6"/>
    </row>
    <row r="10" spans="1:75">
      <c r="A10" s="8"/>
      <c r="B10" s="10" t="s">
        <v>16</v>
      </c>
      <c r="C10" s="4">
        <f t="shared" ref="C10:AH10" si="0">SUM(C9:C9)</f>
        <v>0</v>
      </c>
      <c r="D10" s="4">
        <f t="shared" si="0"/>
        <v>100.72398914999999</v>
      </c>
      <c r="E10" s="4">
        <f t="shared" si="0"/>
        <v>0</v>
      </c>
      <c r="F10" s="4">
        <f t="shared" si="0"/>
        <v>0</v>
      </c>
      <c r="G10" s="4">
        <f t="shared" si="0"/>
        <v>0</v>
      </c>
      <c r="H10" s="4">
        <f t="shared" si="0"/>
        <v>6.9322830000000002E-2</v>
      </c>
      <c r="I10" s="4">
        <f t="shared" si="0"/>
        <v>1.57203698</v>
      </c>
      <c r="J10" s="4">
        <f t="shared" si="0"/>
        <v>0</v>
      </c>
      <c r="K10" s="4">
        <f t="shared" si="0"/>
        <v>0</v>
      </c>
      <c r="L10" s="4">
        <f t="shared" si="0"/>
        <v>7.9269560000000003E-2</v>
      </c>
      <c r="M10" s="4">
        <f t="shared" si="0"/>
        <v>0</v>
      </c>
      <c r="N10" s="4">
        <f t="shared" si="0"/>
        <v>0</v>
      </c>
      <c r="O10" s="4">
        <f t="shared" si="0"/>
        <v>0</v>
      </c>
      <c r="P10" s="4">
        <f t="shared" si="0"/>
        <v>0</v>
      </c>
      <c r="Q10" s="4">
        <f t="shared" si="0"/>
        <v>0</v>
      </c>
      <c r="R10" s="4">
        <f t="shared" si="0"/>
        <v>4.3284129999999997E-2</v>
      </c>
      <c r="S10" s="4">
        <f t="shared" si="0"/>
        <v>0</v>
      </c>
      <c r="T10" s="4">
        <f t="shared" si="0"/>
        <v>0</v>
      </c>
      <c r="U10" s="4">
        <f t="shared" si="0"/>
        <v>0</v>
      </c>
      <c r="V10" s="4">
        <f t="shared" si="0"/>
        <v>3.0572209999999999E-2</v>
      </c>
      <c r="W10" s="4">
        <f t="shared" si="0"/>
        <v>0</v>
      </c>
      <c r="X10" s="4">
        <f t="shared" si="0"/>
        <v>0</v>
      </c>
      <c r="Y10" s="4">
        <f t="shared" si="0"/>
        <v>0</v>
      </c>
      <c r="Z10" s="4">
        <f t="shared" si="0"/>
        <v>0</v>
      </c>
      <c r="AA10" s="4">
        <f t="shared" si="0"/>
        <v>0</v>
      </c>
      <c r="AB10" s="4">
        <f t="shared" si="0"/>
        <v>4.7361147700000004</v>
      </c>
      <c r="AC10" s="4">
        <f t="shared" si="0"/>
        <v>14.2226988</v>
      </c>
      <c r="AD10" s="4">
        <f t="shared" si="0"/>
        <v>0</v>
      </c>
      <c r="AE10" s="4">
        <f t="shared" si="0"/>
        <v>0</v>
      </c>
      <c r="AF10" s="4">
        <f t="shared" si="0"/>
        <v>34.385525870000002</v>
      </c>
      <c r="AG10" s="4">
        <f t="shared" si="0"/>
        <v>0</v>
      </c>
      <c r="AH10" s="4">
        <f t="shared" si="0"/>
        <v>0</v>
      </c>
      <c r="AI10" s="4">
        <f t="shared" ref="AI10:BK10" si="1">SUM(AI9:AI9)</f>
        <v>0</v>
      </c>
      <c r="AJ10" s="4">
        <f t="shared" si="1"/>
        <v>0</v>
      </c>
      <c r="AK10" s="4">
        <f t="shared" si="1"/>
        <v>0</v>
      </c>
      <c r="AL10" s="4">
        <f t="shared" si="1"/>
        <v>1.85258075</v>
      </c>
      <c r="AM10" s="4">
        <f t="shared" si="1"/>
        <v>0.22153679000000001</v>
      </c>
      <c r="AN10" s="4">
        <f t="shared" si="1"/>
        <v>0</v>
      </c>
      <c r="AO10" s="4">
        <f t="shared" si="1"/>
        <v>0</v>
      </c>
      <c r="AP10" s="4">
        <f t="shared" si="1"/>
        <v>6.9262128000000001</v>
      </c>
      <c r="AQ10" s="4">
        <f t="shared" si="1"/>
        <v>0</v>
      </c>
      <c r="AR10" s="4">
        <f t="shared" si="1"/>
        <v>0</v>
      </c>
      <c r="AS10" s="4">
        <f t="shared" si="1"/>
        <v>0</v>
      </c>
      <c r="AT10" s="4">
        <f t="shared" si="1"/>
        <v>0</v>
      </c>
      <c r="AU10" s="4">
        <f t="shared" si="1"/>
        <v>0</v>
      </c>
      <c r="AV10" s="4">
        <f t="shared" si="1"/>
        <v>4.1804800000000003E-2</v>
      </c>
      <c r="AW10" s="4">
        <f t="shared" si="1"/>
        <v>0</v>
      </c>
      <c r="AX10" s="4">
        <f t="shared" si="1"/>
        <v>0</v>
      </c>
      <c r="AY10" s="4">
        <f t="shared" si="1"/>
        <v>0</v>
      </c>
      <c r="AZ10" s="4">
        <f t="shared" si="1"/>
        <v>1.175029E-2</v>
      </c>
      <c r="BA10" s="4">
        <f t="shared" si="1"/>
        <v>0</v>
      </c>
      <c r="BB10" s="4">
        <f t="shared" si="1"/>
        <v>0</v>
      </c>
      <c r="BC10" s="4">
        <f t="shared" si="1"/>
        <v>0</v>
      </c>
      <c r="BD10" s="4">
        <f t="shared" si="1"/>
        <v>0</v>
      </c>
      <c r="BE10" s="4">
        <f t="shared" si="1"/>
        <v>0</v>
      </c>
      <c r="BF10" s="4">
        <f t="shared" si="1"/>
        <v>1.7927640000000002E-2</v>
      </c>
      <c r="BG10" s="4">
        <f t="shared" si="1"/>
        <v>0</v>
      </c>
      <c r="BH10" s="4">
        <f t="shared" si="1"/>
        <v>0</v>
      </c>
      <c r="BI10" s="4">
        <f t="shared" si="1"/>
        <v>0</v>
      </c>
      <c r="BJ10" s="4">
        <f t="shared" si="1"/>
        <v>3.9806900000000003E-3</v>
      </c>
      <c r="BK10" s="4">
        <f t="shared" si="1"/>
        <v>164.93860806000001</v>
      </c>
      <c r="BL10" s="5"/>
      <c r="BM10" s="5"/>
      <c r="BN10" s="5"/>
      <c r="BO10" s="6"/>
      <c r="BP10" s="6"/>
      <c r="BQ10" s="6"/>
      <c r="BR10" s="6"/>
      <c r="BS10" s="6"/>
      <c r="BT10" s="6"/>
      <c r="BU10" s="6"/>
      <c r="BV10" s="6"/>
      <c r="BW10" s="6"/>
    </row>
    <row r="11" spans="1:75">
      <c r="A11" s="8"/>
      <c r="B11" s="8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5"/>
      <c r="BM11" s="5"/>
      <c r="BN11" s="5"/>
      <c r="BO11" s="6"/>
      <c r="BP11" s="6"/>
      <c r="BQ11" s="6"/>
      <c r="BR11" s="6"/>
      <c r="BS11" s="6"/>
      <c r="BT11" s="6"/>
      <c r="BU11" s="6"/>
      <c r="BV11" s="6"/>
      <c r="BW11" s="6"/>
    </row>
    <row r="12" spans="1:75">
      <c r="A12" s="7" t="s">
        <v>17</v>
      </c>
      <c r="B12" s="7" t="s">
        <v>18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5"/>
      <c r="BM12" s="5"/>
      <c r="BN12" s="5"/>
      <c r="BO12" s="6"/>
      <c r="BP12" s="6"/>
      <c r="BQ12" s="6"/>
      <c r="BR12" s="6"/>
      <c r="BS12" s="6"/>
      <c r="BT12" s="6"/>
      <c r="BU12" s="6"/>
      <c r="BV12" s="6"/>
      <c r="BW12" s="6"/>
    </row>
    <row r="13" spans="1:75">
      <c r="A13" s="8"/>
      <c r="B13" s="7" t="s">
        <v>19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f>SUM(C13:BJ13)</f>
        <v>0</v>
      </c>
      <c r="BL13" s="5"/>
      <c r="BM13" s="5"/>
      <c r="BN13" s="5"/>
      <c r="BO13" s="6"/>
      <c r="BP13" s="6"/>
      <c r="BQ13" s="6"/>
      <c r="BR13" s="6"/>
      <c r="BS13" s="6"/>
      <c r="BT13" s="6"/>
      <c r="BU13" s="6"/>
      <c r="BV13" s="6"/>
      <c r="BW13" s="6"/>
    </row>
    <row r="14" spans="1:75">
      <c r="A14" s="8"/>
      <c r="B14" s="10" t="s">
        <v>20</v>
      </c>
      <c r="C14" s="4">
        <f t="shared" ref="C14:AH14" si="2">SUM(C13:C13)</f>
        <v>0</v>
      </c>
      <c r="D14" s="4">
        <f t="shared" si="2"/>
        <v>0</v>
      </c>
      <c r="E14" s="4">
        <f t="shared" si="2"/>
        <v>0</v>
      </c>
      <c r="F14" s="4">
        <f t="shared" si="2"/>
        <v>0</v>
      </c>
      <c r="G14" s="4">
        <f t="shared" si="2"/>
        <v>0</v>
      </c>
      <c r="H14" s="4">
        <f t="shared" si="2"/>
        <v>0</v>
      </c>
      <c r="I14" s="4">
        <f t="shared" si="2"/>
        <v>0</v>
      </c>
      <c r="J14" s="4">
        <f t="shared" si="2"/>
        <v>0</v>
      </c>
      <c r="K14" s="4">
        <f t="shared" si="2"/>
        <v>0</v>
      </c>
      <c r="L14" s="4">
        <f t="shared" si="2"/>
        <v>0</v>
      </c>
      <c r="M14" s="4">
        <f t="shared" si="2"/>
        <v>0</v>
      </c>
      <c r="N14" s="4">
        <f t="shared" si="2"/>
        <v>0</v>
      </c>
      <c r="O14" s="4">
        <f t="shared" si="2"/>
        <v>0</v>
      </c>
      <c r="P14" s="4">
        <f t="shared" si="2"/>
        <v>0</v>
      </c>
      <c r="Q14" s="4">
        <f t="shared" si="2"/>
        <v>0</v>
      </c>
      <c r="R14" s="4">
        <f t="shared" si="2"/>
        <v>0</v>
      </c>
      <c r="S14" s="4">
        <f t="shared" si="2"/>
        <v>0</v>
      </c>
      <c r="T14" s="4">
        <f t="shared" si="2"/>
        <v>0</v>
      </c>
      <c r="U14" s="4">
        <f t="shared" si="2"/>
        <v>0</v>
      </c>
      <c r="V14" s="4">
        <f t="shared" si="2"/>
        <v>0</v>
      </c>
      <c r="W14" s="4">
        <f t="shared" si="2"/>
        <v>0</v>
      </c>
      <c r="X14" s="4">
        <f t="shared" si="2"/>
        <v>0</v>
      </c>
      <c r="Y14" s="4">
        <f t="shared" si="2"/>
        <v>0</v>
      </c>
      <c r="Z14" s="4">
        <f t="shared" si="2"/>
        <v>0</v>
      </c>
      <c r="AA14" s="4">
        <f t="shared" si="2"/>
        <v>0</v>
      </c>
      <c r="AB14" s="4">
        <f t="shared" si="2"/>
        <v>0</v>
      </c>
      <c r="AC14" s="4">
        <f t="shared" si="2"/>
        <v>0</v>
      </c>
      <c r="AD14" s="4">
        <f t="shared" si="2"/>
        <v>0</v>
      </c>
      <c r="AE14" s="4">
        <f t="shared" si="2"/>
        <v>0</v>
      </c>
      <c r="AF14" s="4">
        <f t="shared" si="2"/>
        <v>0</v>
      </c>
      <c r="AG14" s="4">
        <f t="shared" si="2"/>
        <v>0</v>
      </c>
      <c r="AH14" s="4">
        <f t="shared" si="2"/>
        <v>0</v>
      </c>
      <c r="AI14" s="4">
        <f t="shared" ref="AI14:BK14" si="3">SUM(AI13:AI13)</f>
        <v>0</v>
      </c>
      <c r="AJ14" s="4">
        <f t="shared" si="3"/>
        <v>0</v>
      </c>
      <c r="AK14" s="4">
        <f t="shared" si="3"/>
        <v>0</v>
      </c>
      <c r="AL14" s="4">
        <f t="shared" si="3"/>
        <v>0</v>
      </c>
      <c r="AM14" s="4">
        <f t="shared" si="3"/>
        <v>0</v>
      </c>
      <c r="AN14" s="4">
        <f t="shared" si="3"/>
        <v>0</v>
      </c>
      <c r="AO14" s="4">
        <f t="shared" si="3"/>
        <v>0</v>
      </c>
      <c r="AP14" s="4">
        <f t="shared" si="3"/>
        <v>0</v>
      </c>
      <c r="AQ14" s="4">
        <f t="shared" si="3"/>
        <v>0</v>
      </c>
      <c r="AR14" s="4">
        <f t="shared" si="3"/>
        <v>0</v>
      </c>
      <c r="AS14" s="4">
        <f t="shared" si="3"/>
        <v>0</v>
      </c>
      <c r="AT14" s="4">
        <f t="shared" si="3"/>
        <v>0</v>
      </c>
      <c r="AU14" s="4">
        <f t="shared" si="3"/>
        <v>0</v>
      </c>
      <c r="AV14" s="4">
        <f t="shared" si="3"/>
        <v>0</v>
      </c>
      <c r="AW14" s="4">
        <f t="shared" si="3"/>
        <v>0</v>
      </c>
      <c r="AX14" s="4">
        <f t="shared" si="3"/>
        <v>0</v>
      </c>
      <c r="AY14" s="4">
        <f t="shared" si="3"/>
        <v>0</v>
      </c>
      <c r="AZ14" s="4">
        <f t="shared" si="3"/>
        <v>0</v>
      </c>
      <c r="BA14" s="4">
        <f t="shared" si="3"/>
        <v>0</v>
      </c>
      <c r="BB14" s="4">
        <f t="shared" si="3"/>
        <v>0</v>
      </c>
      <c r="BC14" s="4">
        <f t="shared" si="3"/>
        <v>0</v>
      </c>
      <c r="BD14" s="4">
        <f t="shared" si="3"/>
        <v>0</v>
      </c>
      <c r="BE14" s="4">
        <f t="shared" si="3"/>
        <v>0</v>
      </c>
      <c r="BF14" s="4">
        <f t="shared" si="3"/>
        <v>0</v>
      </c>
      <c r="BG14" s="4">
        <f t="shared" si="3"/>
        <v>0</v>
      </c>
      <c r="BH14" s="4">
        <f t="shared" si="3"/>
        <v>0</v>
      </c>
      <c r="BI14" s="4">
        <f t="shared" si="3"/>
        <v>0</v>
      </c>
      <c r="BJ14" s="4">
        <f t="shared" si="3"/>
        <v>0</v>
      </c>
      <c r="BK14" s="4">
        <f t="shared" si="3"/>
        <v>0</v>
      </c>
      <c r="BL14" s="5"/>
      <c r="BM14" s="5"/>
      <c r="BN14" s="5"/>
      <c r="BO14" s="6"/>
      <c r="BP14" s="6"/>
      <c r="BQ14" s="6"/>
      <c r="BR14" s="6"/>
      <c r="BS14" s="6"/>
      <c r="BT14" s="6"/>
      <c r="BU14" s="6"/>
      <c r="BV14" s="6"/>
      <c r="BW14" s="6"/>
    </row>
    <row r="15" spans="1:75">
      <c r="A15" s="8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5"/>
      <c r="BM15" s="5"/>
      <c r="BN15" s="5"/>
      <c r="BO15" s="6"/>
      <c r="BP15" s="6"/>
      <c r="BQ15" s="6"/>
      <c r="BR15" s="6"/>
      <c r="BS15" s="6"/>
      <c r="BT15" s="6"/>
      <c r="BU15" s="6"/>
      <c r="BV15" s="6"/>
      <c r="BW15" s="6"/>
    </row>
    <row r="16" spans="1:75">
      <c r="A16" s="7" t="s">
        <v>21</v>
      </c>
      <c r="B16" s="7" t="s">
        <v>22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5"/>
      <c r="BM16" s="5"/>
      <c r="BN16" s="5"/>
      <c r="BO16" s="6"/>
      <c r="BP16" s="6"/>
      <c r="BQ16" s="6"/>
      <c r="BR16" s="6"/>
      <c r="BS16" s="6"/>
      <c r="BT16" s="6"/>
      <c r="BU16" s="6"/>
      <c r="BV16" s="6"/>
      <c r="BW16" s="6"/>
    </row>
    <row r="17" spans="1:75">
      <c r="A17" s="8"/>
      <c r="B17" s="7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f>SUM(C17:BJ17)</f>
        <v>0</v>
      </c>
      <c r="BL17" s="5"/>
      <c r="BM17" s="5"/>
      <c r="BN17" s="5"/>
      <c r="BO17" s="6"/>
      <c r="BP17" s="6"/>
      <c r="BQ17" s="6"/>
      <c r="BR17" s="6"/>
      <c r="BS17" s="6"/>
      <c r="BT17" s="6"/>
      <c r="BU17" s="6"/>
      <c r="BV17" s="6"/>
      <c r="BW17" s="6"/>
    </row>
    <row r="18" spans="1:75">
      <c r="A18" s="8"/>
      <c r="B18" s="10" t="s">
        <v>23</v>
      </c>
      <c r="C18" s="4">
        <f t="shared" ref="C18:AH18" si="4">SUM(C17:C17)</f>
        <v>0</v>
      </c>
      <c r="D18" s="4">
        <f t="shared" si="4"/>
        <v>0</v>
      </c>
      <c r="E18" s="4">
        <f t="shared" si="4"/>
        <v>0</v>
      </c>
      <c r="F18" s="4">
        <f t="shared" si="4"/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4"/>
        <v>0</v>
      </c>
      <c r="P18" s="4">
        <f t="shared" si="4"/>
        <v>0</v>
      </c>
      <c r="Q18" s="4">
        <f t="shared" si="4"/>
        <v>0</v>
      </c>
      <c r="R18" s="4">
        <f t="shared" si="4"/>
        <v>0</v>
      </c>
      <c r="S18" s="4">
        <f t="shared" si="4"/>
        <v>0</v>
      </c>
      <c r="T18" s="4">
        <f t="shared" si="4"/>
        <v>0</v>
      </c>
      <c r="U18" s="4">
        <f t="shared" si="4"/>
        <v>0</v>
      </c>
      <c r="V18" s="4">
        <f t="shared" si="4"/>
        <v>0</v>
      </c>
      <c r="W18" s="4">
        <f t="shared" si="4"/>
        <v>0</v>
      </c>
      <c r="X18" s="4">
        <f t="shared" si="4"/>
        <v>0</v>
      </c>
      <c r="Y18" s="4">
        <f t="shared" si="4"/>
        <v>0</v>
      </c>
      <c r="Z18" s="4">
        <f t="shared" si="4"/>
        <v>0</v>
      </c>
      <c r="AA18" s="4">
        <f t="shared" si="4"/>
        <v>0</v>
      </c>
      <c r="AB18" s="4">
        <f t="shared" si="4"/>
        <v>0</v>
      </c>
      <c r="AC18" s="4">
        <f t="shared" si="4"/>
        <v>0</v>
      </c>
      <c r="AD18" s="4">
        <f t="shared" si="4"/>
        <v>0</v>
      </c>
      <c r="AE18" s="4">
        <f t="shared" si="4"/>
        <v>0</v>
      </c>
      <c r="AF18" s="4">
        <f t="shared" si="4"/>
        <v>0</v>
      </c>
      <c r="AG18" s="4">
        <f t="shared" si="4"/>
        <v>0</v>
      </c>
      <c r="AH18" s="4">
        <f t="shared" si="4"/>
        <v>0</v>
      </c>
      <c r="AI18" s="4">
        <f t="shared" ref="AI18:BK18" si="5">SUM(AI17:AI17)</f>
        <v>0</v>
      </c>
      <c r="AJ18" s="4">
        <f t="shared" si="5"/>
        <v>0</v>
      </c>
      <c r="AK18" s="4">
        <f t="shared" si="5"/>
        <v>0</v>
      </c>
      <c r="AL18" s="4">
        <f t="shared" si="5"/>
        <v>0</v>
      </c>
      <c r="AM18" s="4">
        <f t="shared" si="5"/>
        <v>0</v>
      </c>
      <c r="AN18" s="4">
        <f t="shared" si="5"/>
        <v>0</v>
      </c>
      <c r="AO18" s="4">
        <f t="shared" si="5"/>
        <v>0</v>
      </c>
      <c r="AP18" s="4">
        <f t="shared" si="5"/>
        <v>0</v>
      </c>
      <c r="AQ18" s="4">
        <f t="shared" si="5"/>
        <v>0</v>
      </c>
      <c r="AR18" s="4">
        <f t="shared" si="5"/>
        <v>0</v>
      </c>
      <c r="AS18" s="4">
        <f t="shared" si="5"/>
        <v>0</v>
      </c>
      <c r="AT18" s="4">
        <f t="shared" si="5"/>
        <v>0</v>
      </c>
      <c r="AU18" s="4">
        <f t="shared" si="5"/>
        <v>0</v>
      </c>
      <c r="AV18" s="4">
        <f t="shared" si="5"/>
        <v>0</v>
      </c>
      <c r="AW18" s="4">
        <f t="shared" si="5"/>
        <v>0</v>
      </c>
      <c r="AX18" s="4">
        <f t="shared" si="5"/>
        <v>0</v>
      </c>
      <c r="AY18" s="4">
        <f t="shared" si="5"/>
        <v>0</v>
      </c>
      <c r="AZ18" s="4">
        <f t="shared" si="5"/>
        <v>0</v>
      </c>
      <c r="BA18" s="4">
        <f t="shared" si="5"/>
        <v>0</v>
      </c>
      <c r="BB18" s="4">
        <f t="shared" si="5"/>
        <v>0</v>
      </c>
      <c r="BC18" s="4">
        <f t="shared" si="5"/>
        <v>0</v>
      </c>
      <c r="BD18" s="4">
        <f t="shared" si="5"/>
        <v>0</v>
      </c>
      <c r="BE18" s="4">
        <f t="shared" si="5"/>
        <v>0</v>
      </c>
      <c r="BF18" s="4">
        <f t="shared" si="5"/>
        <v>0</v>
      </c>
      <c r="BG18" s="4">
        <f t="shared" si="5"/>
        <v>0</v>
      </c>
      <c r="BH18" s="4">
        <f t="shared" si="5"/>
        <v>0</v>
      </c>
      <c r="BI18" s="4">
        <f t="shared" si="5"/>
        <v>0</v>
      </c>
      <c r="BJ18" s="4">
        <f t="shared" si="5"/>
        <v>0</v>
      </c>
      <c r="BK18" s="4">
        <f t="shared" si="5"/>
        <v>0</v>
      </c>
      <c r="BL18" s="5"/>
      <c r="BM18" s="5"/>
      <c r="BN18" s="5"/>
      <c r="BO18" s="6"/>
      <c r="BP18" s="6"/>
      <c r="BQ18" s="6"/>
      <c r="BR18" s="6"/>
      <c r="BS18" s="6"/>
      <c r="BT18" s="6"/>
      <c r="BU18" s="6"/>
      <c r="BV18" s="6"/>
      <c r="BW18" s="6"/>
    </row>
    <row r="19" spans="1:75">
      <c r="A19" s="8"/>
      <c r="B19" s="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5"/>
      <c r="BM19" s="5"/>
      <c r="BN19" s="5"/>
      <c r="BO19" s="6"/>
      <c r="BP19" s="6"/>
      <c r="BQ19" s="6"/>
      <c r="BR19" s="6"/>
      <c r="BS19" s="6"/>
      <c r="BT19" s="6"/>
      <c r="BU19" s="6"/>
      <c r="BV19" s="6"/>
      <c r="BW19" s="6"/>
    </row>
    <row r="20" spans="1:75">
      <c r="A20" s="7" t="s">
        <v>24</v>
      </c>
      <c r="B20" s="7" t="s">
        <v>25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5"/>
      <c r="BM20" s="5"/>
      <c r="BN20" s="5"/>
      <c r="BO20" s="6"/>
      <c r="BP20" s="6"/>
      <c r="BQ20" s="6"/>
      <c r="BR20" s="6"/>
      <c r="BS20" s="6"/>
      <c r="BT20" s="6"/>
      <c r="BU20" s="6"/>
      <c r="BV20" s="6"/>
      <c r="BW20" s="6"/>
    </row>
    <row r="21" spans="1:75">
      <c r="A21" s="8"/>
      <c r="B21" s="7" t="s">
        <v>19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f>SUM(C21:BJ21)</f>
        <v>0</v>
      </c>
      <c r="BL21" s="5"/>
      <c r="BM21" s="5"/>
      <c r="BN21" s="5"/>
      <c r="BO21" s="6"/>
      <c r="BP21" s="6"/>
      <c r="BQ21" s="6"/>
      <c r="BR21" s="6"/>
      <c r="BS21" s="6"/>
      <c r="BT21" s="6"/>
      <c r="BU21" s="6"/>
      <c r="BV21" s="6"/>
      <c r="BW21" s="6"/>
    </row>
    <row r="22" spans="1:75">
      <c r="A22" s="8"/>
      <c r="B22" s="10" t="s">
        <v>26</v>
      </c>
      <c r="C22" s="4">
        <f t="shared" ref="C22:AH22" si="6">SUM(C21:C21)</f>
        <v>0</v>
      </c>
      <c r="D22" s="4">
        <f t="shared" si="6"/>
        <v>0</v>
      </c>
      <c r="E22" s="4">
        <f t="shared" si="6"/>
        <v>0</v>
      </c>
      <c r="F22" s="4">
        <f t="shared" si="6"/>
        <v>0</v>
      </c>
      <c r="G22" s="4">
        <f t="shared" si="6"/>
        <v>0</v>
      </c>
      <c r="H22" s="4">
        <f t="shared" si="6"/>
        <v>0</v>
      </c>
      <c r="I22" s="4">
        <f t="shared" si="6"/>
        <v>0</v>
      </c>
      <c r="J22" s="4">
        <f t="shared" si="6"/>
        <v>0</v>
      </c>
      <c r="K22" s="4">
        <f t="shared" si="6"/>
        <v>0</v>
      </c>
      <c r="L22" s="4">
        <f t="shared" si="6"/>
        <v>0</v>
      </c>
      <c r="M22" s="4">
        <f t="shared" si="6"/>
        <v>0</v>
      </c>
      <c r="N22" s="4">
        <f t="shared" si="6"/>
        <v>0</v>
      </c>
      <c r="O22" s="4">
        <f t="shared" si="6"/>
        <v>0</v>
      </c>
      <c r="P22" s="4">
        <f t="shared" si="6"/>
        <v>0</v>
      </c>
      <c r="Q22" s="4">
        <f t="shared" si="6"/>
        <v>0</v>
      </c>
      <c r="R22" s="4">
        <f t="shared" si="6"/>
        <v>0</v>
      </c>
      <c r="S22" s="4">
        <f t="shared" si="6"/>
        <v>0</v>
      </c>
      <c r="T22" s="4">
        <f t="shared" si="6"/>
        <v>0</v>
      </c>
      <c r="U22" s="4">
        <f t="shared" si="6"/>
        <v>0</v>
      </c>
      <c r="V22" s="4">
        <f t="shared" si="6"/>
        <v>0</v>
      </c>
      <c r="W22" s="4">
        <f t="shared" si="6"/>
        <v>0</v>
      </c>
      <c r="X22" s="4">
        <f t="shared" si="6"/>
        <v>0</v>
      </c>
      <c r="Y22" s="4">
        <f t="shared" si="6"/>
        <v>0</v>
      </c>
      <c r="Z22" s="4">
        <f t="shared" si="6"/>
        <v>0</v>
      </c>
      <c r="AA22" s="4">
        <f t="shared" si="6"/>
        <v>0</v>
      </c>
      <c r="AB22" s="4">
        <f t="shared" si="6"/>
        <v>0</v>
      </c>
      <c r="AC22" s="4">
        <f t="shared" si="6"/>
        <v>0</v>
      </c>
      <c r="AD22" s="4">
        <f t="shared" si="6"/>
        <v>0</v>
      </c>
      <c r="AE22" s="4">
        <f t="shared" si="6"/>
        <v>0</v>
      </c>
      <c r="AF22" s="4">
        <f t="shared" si="6"/>
        <v>0</v>
      </c>
      <c r="AG22" s="4">
        <f t="shared" si="6"/>
        <v>0</v>
      </c>
      <c r="AH22" s="4">
        <f t="shared" si="6"/>
        <v>0</v>
      </c>
      <c r="AI22" s="4">
        <f t="shared" ref="AI22:BK22" si="7">SUM(AI21:AI21)</f>
        <v>0</v>
      </c>
      <c r="AJ22" s="4">
        <f t="shared" si="7"/>
        <v>0</v>
      </c>
      <c r="AK22" s="4">
        <f t="shared" si="7"/>
        <v>0</v>
      </c>
      <c r="AL22" s="4">
        <f t="shared" si="7"/>
        <v>0</v>
      </c>
      <c r="AM22" s="4">
        <f t="shared" si="7"/>
        <v>0</v>
      </c>
      <c r="AN22" s="4">
        <f t="shared" si="7"/>
        <v>0</v>
      </c>
      <c r="AO22" s="4">
        <f t="shared" si="7"/>
        <v>0</v>
      </c>
      <c r="AP22" s="4">
        <f t="shared" si="7"/>
        <v>0</v>
      </c>
      <c r="AQ22" s="4">
        <f t="shared" si="7"/>
        <v>0</v>
      </c>
      <c r="AR22" s="4">
        <f t="shared" si="7"/>
        <v>0</v>
      </c>
      <c r="AS22" s="4">
        <f t="shared" si="7"/>
        <v>0</v>
      </c>
      <c r="AT22" s="4">
        <f t="shared" si="7"/>
        <v>0</v>
      </c>
      <c r="AU22" s="4">
        <f t="shared" si="7"/>
        <v>0</v>
      </c>
      <c r="AV22" s="4">
        <f t="shared" si="7"/>
        <v>0</v>
      </c>
      <c r="AW22" s="4">
        <f t="shared" si="7"/>
        <v>0</v>
      </c>
      <c r="AX22" s="4">
        <f t="shared" si="7"/>
        <v>0</v>
      </c>
      <c r="AY22" s="4">
        <f t="shared" si="7"/>
        <v>0</v>
      </c>
      <c r="AZ22" s="4">
        <f t="shared" si="7"/>
        <v>0</v>
      </c>
      <c r="BA22" s="4">
        <f t="shared" si="7"/>
        <v>0</v>
      </c>
      <c r="BB22" s="4">
        <f t="shared" si="7"/>
        <v>0</v>
      </c>
      <c r="BC22" s="4">
        <f t="shared" si="7"/>
        <v>0</v>
      </c>
      <c r="BD22" s="4">
        <f t="shared" si="7"/>
        <v>0</v>
      </c>
      <c r="BE22" s="4">
        <f t="shared" si="7"/>
        <v>0</v>
      </c>
      <c r="BF22" s="4">
        <f t="shared" si="7"/>
        <v>0</v>
      </c>
      <c r="BG22" s="4">
        <f t="shared" si="7"/>
        <v>0</v>
      </c>
      <c r="BH22" s="4">
        <f t="shared" si="7"/>
        <v>0</v>
      </c>
      <c r="BI22" s="4">
        <f t="shared" si="7"/>
        <v>0</v>
      </c>
      <c r="BJ22" s="4">
        <f t="shared" si="7"/>
        <v>0</v>
      </c>
      <c r="BK22" s="4">
        <f t="shared" si="7"/>
        <v>0</v>
      </c>
      <c r="BL22" s="5"/>
      <c r="BM22" s="5"/>
      <c r="BN22" s="5"/>
      <c r="BO22" s="6"/>
      <c r="BP22" s="6"/>
      <c r="BQ22" s="6"/>
      <c r="BR22" s="6"/>
      <c r="BS22" s="6"/>
      <c r="BT22" s="6"/>
      <c r="BU22" s="6"/>
      <c r="BV22" s="6"/>
      <c r="BW22" s="6"/>
    </row>
    <row r="23" spans="1:75">
      <c r="A23" s="8"/>
      <c r="B23" s="8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5"/>
      <c r="BM23" s="5"/>
      <c r="BN23" s="5"/>
      <c r="BO23" s="6"/>
      <c r="BP23" s="6"/>
      <c r="BQ23" s="6"/>
      <c r="BR23" s="6"/>
      <c r="BS23" s="6"/>
      <c r="BT23" s="6"/>
      <c r="BU23" s="6"/>
      <c r="BV23" s="6"/>
      <c r="BW23" s="6"/>
    </row>
    <row r="24" spans="1:75">
      <c r="A24" s="7" t="s">
        <v>27</v>
      </c>
      <c r="B24" s="7" t="s">
        <v>28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5"/>
      <c r="BM24" s="5"/>
      <c r="BN24" s="5"/>
      <c r="BO24" s="6"/>
      <c r="BP24" s="6"/>
      <c r="BQ24" s="6"/>
      <c r="BR24" s="6"/>
      <c r="BS24" s="6"/>
      <c r="BT24" s="6"/>
      <c r="BU24" s="6"/>
      <c r="BV24" s="6"/>
      <c r="BW24" s="6"/>
    </row>
    <row r="25" spans="1:75">
      <c r="A25" s="8"/>
      <c r="B25" s="7" t="s">
        <v>19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f>SUM(C25:BJ25)</f>
        <v>0</v>
      </c>
      <c r="BL25" s="5"/>
      <c r="BM25" s="5"/>
      <c r="BN25" s="5"/>
      <c r="BO25" s="6"/>
      <c r="BP25" s="6"/>
      <c r="BQ25" s="6"/>
      <c r="BR25" s="6"/>
      <c r="BS25" s="6"/>
      <c r="BT25" s="6"/>
      <c r="BU25" s="6"/>
      <c r="BV25" s="6"/>
      <c r="BW25" s="6"/>
    </row>
    <row r="26" spans="1:75">
      <c r="A26" s="8"/>
      <c r="B26" s="10" t="s">
        <v>29</v>
      </c>
      <c r="C26" s="4">
        <f t="shared" ref="C26:AH26" si="8">SUM(C25:C25)</f>
        <v>0</v>
      </c>
      <c r="D26" s="4">
        <f t="shared" si="8"/>
        <v>0</v>
      </c>
      <c r="E26" s="4">
        <f t="shared" si="8"/>
        <v>0</v>
      </c>
      <c r="F26" s="4">
        <f t="shared" si="8"/>
        <v>0</v>
      </c>
      <c r="G26" s="4">
        <f t="shared" si="8"/>
        <v>0</v>
      </c>
      <c r="H26" s="4">
        <f t="shared" si="8"/>
        <v>0</v>
      </c>
      <c r="I26" s="4">
        <f t="shared" si="8"/>
        <v>0</v>
      </c>
      <c r="J26" s="4">
        <f t="shared" si="8"/>
        <v>0</v>
      </c>
      <c r="K26" s="4">
        <f t="shared" si="8"/>
        <v>0</v>
      </c>
      <c r="L26" s="4">
        <f t="shared" si="8"/>
        <v>0</v>
      </c>
      <c r="M26" s="4">
        <f t="shared" si="8"/>
        <v>0</v>
      </c>
      <c r="N26" s="4">
        <f t="shared" si="8"/>
        <v>0</v>
      </c>
      <c r="O26" s="4">
        <f t="shared" si="8"/>
        <v>0</v>
      </c>
      <c r="P26" s="4">
        <f t="shared" si="8"/>
        <v>0</v>
      </c>
      <c r="Q26" s="4">
        <f t="shared" si="8"/>
        <v>0</v>
      </c>
      <c r="R26" s="4">
        <f t="shared" si="8"/>
        <v>0</v>
      </c>
      <c r="S26" s="4">
        <f t="shared" si="8"/>
        <v>0</v>
      </c>
      <c r="T26" s="4">
        <f t="shared" si="8"/>
        <v>0</v>
      </c>
      <c r="U26" s="4">
        <f t="shared" si="8"/>
        <v>0</v>
      </c>
      <c r="V26" s="4">
        <f t="shared" si="8"/>
        <v>0</v>
      </c>
      <c r="W26" s="4">
        <f t="shared" si="8"/>
        <v>0</v>
      </c>
      <c r="X26" s="4">
        <f t="shared" si="8"/>
        <v>0</v>
      </c>
      <c r="Y26" s="4">
        <f t="shared" si="8"/>
        <v>0</v>
      </c>
      <c r="Z26" s="4">
        <f t="shared" si="8"/>
        <v>0</v>
      </c>
      <c r="AA26" s="4">
        <f t="shared" si="8"/>
        <v>0</v>
      </c>
      <c r="AB26" s="4">
        <f t="shared" si="8"/>
        <v>0</v>
      </c>
      <c r="AC26" s="4">
        <f t="shared" si="8"/>
        <v>0</v>
      </c>
      <c r="AD26" s="4">
        <f t="shared" si="8"/>
        <v>0</v>
      </c>
      <c r="AE26" s="4">
        <f t="shared" si="8"/>
        <v>0</v>
      </c>
      <c r="AF26" s="4">
        <f t="shared" si="8"/>
        <v>0</v>
      </c>
      <c r="AG26" s="4">
        <f t="shared" si="8"/>
        <v>0</v>
      </c>
      <c r="AH26" s="4">
        <f t="shared" si="8"/>
        <v>0</v>
      </c>
      <c r="AI26" s="4">
        <f t="shared" ref="AI26:BK26" si="9">SUM(AI25:AI25)</f>
        <v>0</v>
      </c>
      <c r="AJ26" s="4">
        <f t="shared" si="9"/>
        <v>0</v>
      </c>
      <c r="AK26" s="4">
        <f t="shared" si="9"/>
        <v>0</v>
      </c>
      <c r="AL26" s="4">
        <f t="shared" si="9"/>
        <v>0</v>
      </c>
      <c r="AM26" s="4">
        <f t="shared" si="9"/>
        <v>0</v>
      </c>
      <c r="AN26" s="4">
        <f t="shared" si="9"/>
        <v>0</v>
      </c>
      <c r="AO26" s="4">
        <f t="shared" si="9"/>
        <v>0</v>
      </c>
      <c r="AP26" s="4">
        <f t="shared" si="9"/>
        <v>0</v>
      </c>
      <c r="AQ26" s="4">
        <f t="shared" si="9"/>
        <v>0</v>
      </c>
      <c r="AR26" s="4">
        <f t="shared" si="9"/>
        <v>0</v>
      </c>
      <c r="AS26" s="4">
        <f t="shared" si="9"/>
        <v>0</v>
      </c>
      <c r="AT26" s="4">
        <f t="shared" si="9"/>
        <v>0</v>
      </c>
      <c r="AU26" s="4">
        <f t="shared" si="9"/>
        <v>0</v>
      </c>
      <c r="AV26" s="4">
        <f t="shared" si="9"/>
        <v>0</v>
      </c>
      <c r="AW26" s="4">
        <f t="shared" si="9"/>
        <v>0</v>
      </c>
      <c r="AX26" s="4">
        <f t="shared" si="9"/>
        <v>0</v>
      </c>
      <c r="AY26" s="4">
        <f t="shared" si="9"/>
        <v>0</v>
      </c>
      <c r="AZ26" s="4">
        <f t="shared" si="9"/>
        <v>0</v>
      </c>
      <c r="BA26" s="4">
        <f t="shared" si="9"/>
        <v>0</v>
      </c>
      <c r="BB26" s="4">
        <f t="shared" si="9"/>
        <v>0</v>
      </c>
      <c r="BC26" s="4">
        <f t="shared" si="9"/>
        <v>0</v>
      </c>
      <c r="BD26" s="4">
        <f t="shared" si="9"/>
        <v>0</v>
      </c>
      <c r="BE26" s="4">
        <f t="shared" si="9"/>
        <v>0</v>
      </c>
      <c r="BF26" s="4">
        <f t="shared" si="9"/>
        <v>0</v>
      </c>
      <c r="BG26" s="4">
        <f t="shared" si="9"/>
        <v>0</v>
      </c>
      <c r="BH26" s="4">
        <f t="shared" si="9"/>
        <v>0</v>
      </c>
      <c r="BI26" s="4">
        <f t="shared" si="9"/>
        <v>0</v>
      </c>
      <c r="BJ26" s="4">
        <f t="shared" si="9"/>
        <v>0</v>
      </c>
      <c r="BK26" s="4">
        <f t="shared" si="9"/>
        <v>0</v>
      </c>
      <c r="BL26" s="5"/>
      <c r="BM26" s="5"/>
      <c r="BN26" s="5"/>
      <c r="BO26" s="6"/>
      <c r="BP26" s="6"/>
      <c r="BQ26" s="6"/>
      <c r="BR26" s="6"/>
      <c r="BS26" s="6"/>
      <c r="BT26" s="6"/>
      <c r="BU26" s="6"/>
      <c r="BV26" s="6"/>
      <c r="BW26" s="6"/>
    </row>
    <row r="27" spans="1:75">
      <c r="A27" s="8"/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5"/>
      <c r="BM27" s="5"/>
      <c r="BN27" s="5"/>
      <c r="BO27" s="6"/>
      <c r="BP27" s="6"/>
      <c r="BQ27" s="6"/>
      <c r="BR27" s="6"/>
      <c r="BS27" s="6"/>
      <c r="BT27" s="6"/>
      <c r="BU27" s="6"/>
      <c r="BV27" s="6"/>
      <c r="BW27" s="6"/>
    </row>
    <row r="28" spans="1:75">
      <c r="A28" s="7" t="s">
        <v>30</v>
      </c>
      <c r="B28" s="7" t="s">
        <v>31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5"/>
      <c r="BM28" s="5"/>
      <c r="BN28" s="5"/>
      <c r="BO28" s="6"/>
      <c r="BP28" s="6"/>
      <c r="BQ28" s="6"/>
      <c r="BR28" s="6"/>
      <c r="BS28" s="6"/>
      <c r="BT28" s="6"/>
      <c r="BU28" s="6"/>
      <c r="BV28" s="6"/>
      <c r="BW28" s="6"/>
    </row>
    <row r="29" spans="1:75">
      <c r="A29" s="8"/>
      <c r="B29" s="7" t="s">
        <v>19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9"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f>SUM(C29:BJ29)</f>
        <v>0</v>
      </c>
      <c r="BL29" s="5"/>
      <c r="BM29" s="5"/>
      <c r="BN29" s="5"/>
      <c r="BO29" s="6"/>
      <c r="BP29" s="6"/>
      <c r="BQ29" s="6"/>
      <c r="BR29" s="6"/>
      <c r="BS29" s="6"/>
      <c r="BT29" s="6"/>
      <c r="BU29" s="6"/>
      <c r="BV29" s="6"/>
      <c r="BW29" s="6"/>
    </row>
    <row r="30" spans="1:75">
      <c r="A30" s="8"/>
      <c r="B30" s="10" t="s">
        <v>32</v>
      </c>
      <c r="C30" s="4">
        <f t="shared" ref="C30:AH30" si="10">SUM(C29:C29)</f>
        <v>0</v>
      </c>
      <c r="D30" s="4">
        <f t="shared" si="10"/>
        <v>0</v>
      </c>
      <c r="E30" s="4">
        <f t="shared" si="10"/>
        <v>0</v>
      </c>
      <c r="F30" s="4">
        <f t="shared" si="10"/>
        <v>0</v>
      </c>
      <c r="G30" s="4">
        <f t="shared" si="10"/>
        <v>0</v>
      </c>
      <c r="H30" s="4">
        <f t="shared" si="10"/>
        <v>0</v>
      </c>
      <c r="I30" s="4">
        <f t="shared" si="10"/>
        <v>0</v>
      </c>
      <c r="J30" s="4">
        <f t="shared" si="10"/>
        <v>0</v>
      </c>
      <c r="K30" s="4">
        <f t="shared" si="10"/>
        <v>0</v>
      </c>
      <c r="L30" s="4">
        <f t="shared" si="10"/>
        <v>0</v>
      </c>
      <c r="M30" s="4">
        <f t="shared" si="10"/>
        <v>0</v>
      </c>
      <c r="N30" s="4">
        <f t="shared" si="10"/>
        <v>0</v>
      </c>
      <c r="O30" s="4">
        <f t="shared" si="10"/>
        <v>0</v>
      </c>
      <c r="P30" s="4">
        <f t="shared" si="10"/>
        <v>0</v>
      </c>
      <c r="Q30" s="4">
        <f t="shared" si="10"/>
        <v>0</v>
      </c>
      <c r="R30" s="4">
        <f t="shared" si="10"/>
        <v>0</v>
      </c>
      <c r="S30" s="4">
        <f t="shared" si="10"/>
        <v>0</v>
      </c>
      <c r="T30" s="4">
        <f t="shared" si="10"/>
        <v>0</v>
      </c>
      <c r="U30" s="4">
        <f t="shared" si="10"/>
        <v>0</v>
      </c>
      <c r="V30" s="4">
        <f t="shared" si="10"/>
        <v>0</v>
      </c>
      <c r="W30" s="4">
        <f t="shared" si="10"/>
        <v>0</v>
      </c>
      <c r="X30" s="4">
        <f t="shared" si="10"/>
        <v>0</v>
      </c>
      <c r="Y30" s="4">
        <f t="shared" si="10"/>
        <v>0</v>
      </c>
      <c r="Z30" s="4">
        <f t="shared" si="10"/>
        <v>0</v>
      </c>
      <c r="AA30" s="4">
        <f t="shared" si="10"/>
        <v>0</v>
      </c>
      <c r="AB30" s="4">
        <f t="shared" si="10"/>
        <v>0</v>
      </c>
      <c r="AC30" s="4">
        <f t="shared" si="10"/>
        <v>0</v>
      </c>
      <c r="AD30" s="4">
        <f t="shared" si="10"/>
        <v>0</v>
      </c>
      <c r="AE30" s="4">
        <f t="shared" si="10"/>
        <v>0</v>
      </c>
      <c r="AF30" s="4">
        <f t="shared" si="10"/>
        <v>0</v>
      </c>
      <c r="AG30" s="4">
        <f t="shared" si="10"/>
        <v>0</v>
      </c>
      <c r="AH30" s="4">
        <f t="shared" si="10"/>
        <v>0</v>
      </c>
      <c r="AI30" s="4">
        <f t="shared" ref="AI30:BK30" si="11">SUM(AI29:AI29)</f>
        <v>0</v>
      </c>
      <c r="AJ30" s="4">
        <f t="shared" si="11"/>
        <v>0</v>
      </c>
      <c r="AK30" s="4">
        <f t="shared" si="11"/>
        <v>0</v>
      </c>
      <c r="AL30" s="4">
        <f t="shared" si="11"/>
        <v>0</v>
      </c>
      <c r="AM30" s="4">
        <f t="shared" si="11"/>
        <v>0</v>
      </c>
      <c r="AN30" s="4">
        <f t="shared" si="11"/>
        <v>0</v>
      </c>
      <c r="AO30" s="4">
        <f t="shared" si="11"/>
        <v>0</v>
      </c>
      <c r="AP30" s="4">
        <f t="shared" si="11"/>
        <v>0</v>
      </c>
      <c r="AQ30" s="4">
        <f t="shared" si="11"/>
        <v>0</v>
      </c>
      <c r="AR30" s="4">
        <f t="shared" si="11"/>
        <v>0</v>
      </c>
      <c r="AS30" s="4">
        <f t="shared" si="11"/>
        <v>0</v>
      </c>
      <c r="AT30" s="4">
        <f t="shared" si="11"/>
        <v>0</v>
      </c>
      <c r="AU30" s="4">
        <f t="shared" si="11"/>
        <v>0</v>
      </c>
      <c r="AV30" s="4">
        <f t="shared" si="11"/>
        <v>0</v>
      </c>
      <c r="AW30" s="4">
        <f t="shared" si="11"/>
        <v>0</v>
      </c>
      <c r="AX30" s="4">
        <f t="shared" si="11"/>
        <v>0</v>
      </c>
      <c r="AY30" s="4">
        <f t="shared" si="11"/>
        <v>0</v>
      </c>
      <c r="AZ30" s="4">
        <f t="shared" si="11"/>
        <v>0</v>
      </c>
      <c r="BA30" s="4">
        <f t="shared" si="11"/>
        <v>0</v>
      </c>
      <c r="BB30" s="4">
        <f t="shared" si="11"/>
        <v>0</v>
      </c>
      <c r="BC30" s="4">
        <f t="shared" si="11"/>
        <v>0</v>
      </c>
      <c r="BD30" s="4">
        <f t="shared" si="11"/>
        <v>0</v>
      </c>
      <c r="BE30" s="4">
        <f t="shared" si="11"/>
        <v>0</v>
      </c>
      <c r="BF30" s="4">
        <f t="shared" si="11"/>
        <v>0</v>
      </c>
      <c r="BG30" s="4">
        <f t="shared" si="11"/>
        <v>0</v>
      </c>
      <c r="BH30" s="4">
        <f t="shared" si="11"/>
        <v>0</v>
      </c>
      <c r="BI30" s="4">
        <f t="shared" si="11"/>
        <v>0</v>
      </c>
      <c r="BJ30" s="4">
        <f t="shared" si="11"/>
        <v>0</v>
      </c>
      <c r="BK30" s="4">
        <f t="shared" si="11"/>
        <v>0</v>
      </c>
      <c r="BL30" s="5"/>
      <c r="BM30" s="5"/>
      <c r="BN30" s="5"/>
      <c r="BO30" s="6"/>
      <c r="BP30" s="6"/>
      <c r="BQ30" s="6"/>
      <c r="BR30" s="6"/>
      <c r="BS30" s="6"/>
      <c r="BT30" s="6"/>
      <c r="BU30" s="6"/>
      <c r="BV30" s="6"/>
      <c r="BW30" s="6"/>
    </row>
    <row r="31" spans="1:75">
      <c r="A31" s="8"/>
      <c r="B31" s="10" t="s">
        <v>33</v>
      </c>
      <c r="C31" s="4">
        <f t="shared" ref="C31:AH31" si="12">SUM(C9:C30)/2</f>
        <v>0</v>
      </c>
      <c r="D31" s="4">
        <f t="shared" si="12"/>
        <v>100.72398914999999</v>
      </c>
      <c r="E31" s="4">
        <f t="shared" si="12"/>
        <v>0</v>
      </c>
      <c r="F31" s="4">
        <f t="shared" si="12"/>
        <v>0</v>
      </c>
      <c r="G31" s="4">
        <f t="shared" si="12"/>
        <v>0</v>
      </c>
      <c r="H31" s="4">
        <f t="shared" si="12"/>
        <v>6.9322830000000002E-2</v>
      </c>
      <c r="I31" s="4">
        <f t="shared" si="12"/>
        <v>1.57203698</v>
      </c>
      <c r="J31" s="4">
        <f t="shared" si="12"/>
        <v>0</v>
      </c>
      <c r="K31" s="4">
        <f t="shared" si="12"/>
        <v>0</v>
      </c>
      <c r="L31" s="4">
        <f t="shared" si="12"/>
        <v>7.9269560000000003E-2</v>
      </c>
      <c r="M31" s="4">
        <f t="shared" si="12"/>
        <v>0</v>
      </c>
      <c r="N31" s="4">
        <f t="shared" si="12"/>
        <v>0</v>
      </c>
      <c r="O31" s="4">
        <f t="shared" si="12"/>
        <v>0</v>
      </c>
      <c r="P31" s="4">
        <f t="shared" si="12"/>
        <v>0</v>
      </c>
      <c r="Q31" s="4">
        <f t="shared" si="12"/>
        <v>0</v>
      </c>
      <c r="R31" s="4">
        <f t="shared" si="12"/>
        <v>4.3284129999999997E-2</v>
      </c>
      <c r="S31" s="4">
        <f t="shared" si="12"/>
        <v>0</v>
      </c>
      <c r="T31" s="4">
        <f t="shared" si="12"/>
        <v>0</v>
      </c>
      <c r="U31" s="4">
        <f t="shared" si="12"/>
        <v>0</v>
      </c>
      <c r="V31" s="4">
        <f t="shared" si="12"/>
        <v>3.0572209999999999E-2</v>
      </c>
      <c r="W31" s="4">
        <f t="shared" si="12"/>
        <v>0</v>
      </c>
      <c r="X31" s="4">
        <f t="shared" si="12"/>
        <v>0</v>
      </c>
      <c r="Y31" s="4">
        <f t="shared" si="12"/>
        <v>0</v>
      </c>
      <c r="Z31" s="4">
        <f t="shared" si="12"/>
        <v>0</v>
      </c>
      <c r="AA31" s="4">
        <f t="shared" si="12"/>
        <v>0</v>
      </c>
      <c r="AB31" s="4">
        <f t="shared" si="12"/>
        <v>4.7361147700000004</v>
      </c>
      <c r="AC31" s="4">
        <f t="shared" si="12"/>
        <v>14.2226988</v>
      </c>
      <c r="AD31" s="4">
        <f t="shared" si="12"/>
        <v>0</v>
      </c>
      <c r="AE31" s="4">
        <f t="shared" si="12"/>
        <v>0</v>
      </c>
      <c r="AF31" s="4">
        <f t="shared" si="12"/>
        <v>34.385525870000002</v>
      </c>
      <c r="AG31" s="4">
        <f t="shared" si="12"/>
        <v>0</v>
      </c>
      <c r="AH31" s="4">
        <f t="shared" si="12"/>
        <v>0</v>
      </c>
      <c r="AI31" s="4">
        <f t="shared" ref="AI31:BK31" si="13">SUM(AI9:AI30)/2</f>
        <v>0</v>
      </c>
      <c r="AJ31" s="4">
        <f t="shared" si="13"/>
        <v>0</v>
      </c>
      <c r="AK31" s="4">
        <f t="shared" si="13"/>
        <v>0</v>
      </c>
      <c r="AL31" s="4">
        <f t="shared" si="13"/>
        <v>1.85258075</v>
      </c>
      <c r="AM31" s="4">
        <f t="shared" si="13"/>
        <v>0.22153679000000001</v>
      </c>
      <c r="AN31" s="4">
        <f t="shared" si="13"/>
        <v>0</v>
      </c>
      <c r="AO31" s="4">
        <f t="shared" si="13"/>
        <v>0</v>
      </c>
      <c r="AP31" s="4">
        <f t="shared" si="13"/>
        <v>6.9262128000000001</v>
      </c>
      <c r="AQ31" s="4">
        <f t="shared" si="13"/>
        <v>0</v>
      </c>
      <c r="AR31" s="4">
        <f t="shared" si="13"/>
        <v>0</v>
      </c>
      <c r="AS31" s="4">
        <f t="shared" si="13"/>
        <v>0</v>
      </c>
      <c r="AT31" s="4">
        <f t="shared" si="13"/>
        <v>0</v>
      </c>
      <c r="AU31" s="4">
        <f t="shared" si="13"/>
        <v>0</v>
      </c>
      <c r="AV31" s="4">
        <f t="shared" si="13"/>
        <v>4.1804800000000003E-2</v>
      </c>
      <c r="AW31" s="4">
        <f t="shared" si="13"/>
        <v>0</v>
      </c>
      <c r="AX31" s="4">
        <f t="shared" si="13"/>
        <v>0</v>
      </c>
      <c r="AY31" s="4">
        <f t="shared" si="13"/>
        <v>0</v>
      </c>
      <c r="AZ31" s="4">
        <f t="shared" si="13"/>
        <v>1.175029E-2</v>
      </c>
      <c r="BA31" s="4">
        <f t="shared" si="13"/>
        <v>0</v>
      </c>
      <c r="BB31" s="4">
        <f t="shared" si="13"/>
        <v>0</v>
      </c>
      <c r="BC31" s="4">
        <f t="shared" si="13"/>
        <v>0</v>
      </c>
      <c r="BD31" s="4">
        <f t="shared" si="13"/>
        <v>0</v>
      </c>
      <c r="BE31" s="4">
        <f t="shared" si="13"/>
        <v>0</v>
      </c>
      <c r="BF31" s="4">
        <f t="shared" si="13"/>
        <v>1.7927640000000002E-2</v>
      </c>
      <c r="BG31" s="4">
        <f t="shared" si="13"/>
        <v>0</v>
      </c>
      <c r="BH31" s="4">
        <f t="shared" si="13"/>
        <v>0</v>
      </c>
      <c r="BI31" s="4">
        <f t="shared" si="13"/>
        <v>0</v>
      </c>
      <c r="BJ31" s="4">
        <f t="shared" si="13"/>
        <v>3.9806900000000003E-3</v>
      </c>
      <c r="BK31" s="4">
        <f t="shared" si="13"/>
        <v>164.93860806000001</v>
      </c>
      <c r="BL31" s="5"/>
      <c r="BM31" s="5"/>
      <c r="BN31" s="5"/>
      <c r="BO31" s="6"/>
      <c r="BP31" s="6"/>
      <c r="BQ31" s="6"/>
      <c r="BR31" s="6"/>
      <c r="BS31" s="6"/>
      <c r="BT31" s="6"/>
      <c r="BU31" s="6"/>
      <c r="BV31" s="6"/>
      <c r="BW31" s="6"/>
    </row>
    <row r="32" spans="1:75">
      <c r="A32" s="8"/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5"/>
      <c r="BM32" s="5"/>
      <c r="BN32" s="5"/>
      <c r="BO32" s="6"/>
      <c r="BP32" s="6"/>
      <c r="BQ32" s="6"/>
      <c r="BR32" s="6"/>
      <c r="BS32" s="6"/>
      <c r="BT32" s="6"/>
      <c r="BU32" s="6"/>
      <c r="BV32" s="6"/>
      <c r="BW32" s="6"/>
    </row>
    <row r="33" spans="1:75" ht="19.5" customHeight="1">
      <c r="A33" s="3" t="s">
        <v>34</v>
      </c>
      <c r="B33" s="3" t="s">
        <v>35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5"/>
      <c r="BM33" s="5"/>
      <c r="BN33" s="5"/>
      <c r="BO33" s="6"/>
      <c r="BP33" s="6"/>
      <c r="BQ33" s="6"/>
      <c r="BR33" s="6"/>
      <c r="BS33" s="6"/>
      <c r="BT33" s="6"/>
      <c r="BU33" s="6"/>
      <c r="BV33" s="6"/>
      <c r="BW33" s="6"/>
    </row>
    <row r="34" spans="1:75">
      <c r="A34" s="7" t="s">
        <v>13</v>
      </c>
      <c r="B34" s="7" t="s">
        <v>36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5"/>
      <c r="BM34" s="5"/>
      <c r="BN34" s="5"/>
      <c r="BO34" s="6"/>
      <c r="BP34" s="6"/>
      <c r="BQ34" s="6"/>
      <c r="BR34" s="6"/>
      <c r="BS34" s="6"/>
      <c r="BT34" s="6"/>
      <c r="BU34" s="6"/>
      <c r="BV34" s="6"/>
      <c r="BW34" s="6"/>
    </row>
    <row r="35" spans="1:75">
      <c r="A35" s="8"/>
      <c r="B35" s="7" t="s">
        <v>37</v>
      </c>
      <c r="C35" s="9">
        <v>0</v>
      </c>
      <c r="D35" s="9">
        <v>46.408776330000002</v>
      </c>
      <c r="E35" s="9">
        <v>0</v>
      </c>
      <c r="F35" s="9">
        <v>0</v>
      </c>
      <c r="G35" s="9">
        <v>0</v>
      </c>
      <c r="H35" s="9">
        <v>2.3689854499999998</v>
      </c>
      <c r="I35" s="9">
        <v>8.09613E-3</v>
      </c>
      <c r="J35" s="9">
        <v>0</v>
      </c>
      <c r="K35" s="9">
        <v>0</v>
      </c>
      <c r="L35" s="9">
        <v>1.5801570000000001E-2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2.13076022</v>
      </c>
      <c r="S35" s="9">
        <v>2.0152000000000001E-4</v>
      </c>
      <c r="T35" s="9">
        <v>0</v>
      </c>
      <c r="U35" s="9">
        <v>0</v>
      </c>
      <c r="V35" s="9">
        <v>4.094892E-2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42.591737930000001</v>
      </c>
      <c r="AC35" s="9">
        <v>2.6467315400000002</v>
      </c>
      <c r="AD35" s="9">
        <v>0</v>
      </c>
      <c r="AE35" s="9">
        <v>0</v>
      </c>
      <c r="AF35" s="9">
        <v>48.823224080000003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22.347795009999999</v>
      </c>
      <c r="AM35" s="9">
        <v>0.87650925000000002</v>
      </c>
      <c r="AN35" s="9">
        <v>0</v>
      </c>
      <c r="AO35" s="9">
        <v>0</v>
      </c>
      <c r="AP35" s="9">
        <v>24.555654000000001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0.59964951</v>
      </c>
      <c r="AW35" s="9">
        <v>5.1669970000000003E-2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9">
        <v>0</v>
      </c>
      <c r="BF35" s="9">
        <v>0.34899387999999998</v>
      </c>
      <c r="BG35" s="9">
        <v>2.6491900000000001E-3</v>
      </c>
      <c r="BH35" s="9">
        <v>0</v>
      </c>
      <c r="BI35" s="9">
        <v>0</v>
      </c>
      <c r="BJ35" s="9">
        <v>0</v>
      </c>
      <c r="BK35" s="9">
        <f>SUM(C35:BJ35)</f>
        <v>193.8181845</v>
      </c>
      <c r="BL35" s="5"/>
      <c r="BM35" s="5"/>
      <c r="BN35" s="5"/>
      <c r="BO35" s="6"/>
      <c r="BP35" s="6"/>
      <c r="BQ35" s="6"/>
      <c r="BR35" s="6"/>
      <c r="BS35" s="6"/>
      <c r="BT35" s="6"/>
      <c r="BU35" s="6"/>
      <c r="BV35" s="6"/>
      <c r="BW35" s="6"/>
    </row>
    <row r="36" spans="1:75">
      <c r="A36" s="8"/>
      <c r="B36" s="10" t="s">
        <v>16</v>
      </c>
      <c r="C36" s="4">
        <f t="shared" ref="C36:AH36" si="14">SUM(C35:C35)</f>
        <v>0</v>
      </c>
      <c r="D36" s="4">
        <f t="shared" si="14"/>
        <v>46.408776330000002</v>
      </c>
      <c r="E36" s="4">
        <f t="shared" si="14"/>
        <v>0</v>
      </c>
      <c r="F36" s="4">
        <f t="shared" si="14"/>
        <v>0</v>
      </c>
      <c r="G36" s="4">
        <f t="shared" si="14"/>
        <v>0</v>
      </c>
      <c r="H36" s="4">
        <f t="shared" si="14"/>
        <v>2.3689854499999998</v>
      </c>
      <c r="I36" s="4">
        <f t="shared" si="14"/>
        <v>8.09613E-3</v>
      </c>
      <c r="J36" s="4">
        <f t="shared" si="14"/>
        <v>0</v>
      </c>
      <c r="K36" s="4">
        <f t="shared" si="14"/>
        <v>0</v>
      </c>
      <c r="L36" s="4">
        <f t="shared" si="14"/>
        <v>1.5801570000000001E-2</v>
      </c>
      <c r="M36" s="4">
        <f t="shared" si="14"/>
        <v>0</v>
      </c>
      <c r="N36" s="4">
        <f t="shared" si="14"/>
        <v>0</v>
      </c>
      <c r="O36" s="4">
        <f t="shared" si="14"/>
        <v>0</v>
      </c>
      <c r="P36" s="4">
        <f t="shared" si="14"/>
        <v>0</v>
      </c>
      <c r="Q36" s="4">
        <f t="shared" si="14"/>
        <v>0</v>
      </c>
      <c r="R36" s="4">
        <f t="shared" si="14"/>
        <v>2.13076022</v>
      </c>
      <c r="S36" s="4">
        <f t="shared" si="14"/>
        <v>2.0152000000000001E-4</v>
      </c>
      <c r="T36" s="4">
        <f t="shared" si="14"/>
        <v>0</v>
      </c>
      <c r="U36" s="4">
        <f t="shared" si="14"/>
        <v>0</v>
      </c>
      <c r="V36" s="4">
        <f t="shared" si="14"/>
        <v>4.094892E-2</v>
      </c>
      <c r="W36" s="4">
        <f t="shared" si="14"/>
        <v>0</v>
      </c>
      <c r="X36" s="4">
        <f t="shared" si="14"/>
        <v>0</v>
      </c>
      <c r="Y36" s="4">
        <f t="shared" si="14"/>
        <v>0</v>
      </c>
      <c r="Z36" s="4">
        <f t="shared" si="14"/>
        <v>0</v>
      </c>
      <c r="AA36" s="4">
        <f t="shared" si="14"/>
        <v>0</v>
      </c>
      <c r="AB36" s="4">
        <f t="shared" si="14"/>
        <v>42.591737930000001</v>
      </c>
      <c r="AC36" s="4">
        <f t="shared" si="14"/>
        <v>2.6467315400000002</v>
      </c>
      <c r="AD36" s="4">
        <f t="shared" si="14"/>
        <v>0</v>
      </c>
      <c r="AE36" s="4">
        <f t="shared" si="14"/>
        <v>0</v>
      </c>
      <c r="AF36" s="4">
        <f t="shared" si="14"/>
        <v>48.823224080000003</v>
      </c>
      <c r="AG36" s="4">
        <f t="shared" si="14"/>
        <v>0</v>
      </c>
      <c r="AH36" s="4">
        <f t="shared" si="14"/>
        <v>0</v>
      </c>
      <c r="AI36" s="4">
        <f t="shared" ref="AI36:BK36" si="15">SUM(AI35:AI35)</f>
        <v>0</v>
      </c>
      <c r="AJ36" s="4">
        <f t="shared" si="15"/>
        <v>0</v>
      </c>
      <c r="AK36" s="4">
        <f t="shared" si="15"/>
        <v>0</v>
      </c>
      <c r="AL36" s="4">
        <f t="shared" si="15"/>
        <v>22.347795009999999</v>
      </c>
      <c r="AM36" s="4">
        <f t="shared" si="15"/>
        <v>0.87650925000000002</v>
      </c>
      <c r="AN36" s="4">
        <f t="shared" si="15"/>
        <v>0</v>
      </c>
      <c r="AO36" s="4">
        <f t="shared" si="15"/>
        <v>0</v>
      </c>
      <c r="AP36" s="4">
        <f t="shared" si="15"/>
        <v>24.555654000000001</v>
      </c>
      <c r="AQ36" s="4">
        <f t="shared" si="15"/>
        <v>0</v>
      </c>
      <c r="AR36" s="4">
        <f t="shared" si="15"/>
        <v>0</v>
      </c>
      <c r="AS36" s="4">
        <f t="shared" si="15"/>
        <v>0</v>
      </c>
      <c r="AT36" s="4">
        <f t="shared" si="15"/>
        <v>0</v>
      </c>
      <c r="AU36" s="4">
        <f t="shared" si="15"/>
        <v>0</v>
      </c>
      <c r="AV36" s="4">
        <f t="shared" si="15"/>
        <v>0.59964951</v>
      </c>
      <c r="AW36" s="4">
        <f t="shared" si="15"/>
        <v>5.1669970000000003E-2</v>
      </c>
      <c r="AX36" s="4">
        <f t="shared" si="15"/>
        <v>0</v>
      </c>
      <c r="AY36" s="4">
        <f t="shared" si="15"/>
        <v>0</v>
      </c>
      <c r="AZ36" s="4">
        <f t="shared" si="15"/>
        <v>0</v>
      </c>
      <c r="BA36" s="4">
        <f t="shared" si="15"/>
        <v>0</v>
      </c>
      <c r="BB36" s="4">
        <f t="shared" si="15"/>
        <v>0</v>
      </c>
      <c r="BC36" s="4">
        <f t="shared" si="15"/>
        <v>0</v>
      </c>
      <c r="BD36" s="4">
        <f t="shared" si="15"/>
        <v>0</v>
      </c>
      <c r="BE36" s="4">
        <f t="shared" si="15"/>
        <v>0</v>
      </c>
      <c r="BF36" s="4">
        <f t="shared" si="15"/>
        <v>0.34899387999999998</v>
      </c>
      <c r="BG36" s="4">
        <f t="shared" si="15"/>
        <v>2.6491900000000001E-3</v>
      </c>
      <c r="BH36" s="4">
        <f t="shared" si="15"/>
        <v>0</v>
      </c>
      <c r="BI36" s="4">
        <f t="shared" si="15"/>
        <v>0</v>
      </c>
      <c r="BJ36" s="4">
        <f t="shared" si="15"/>
        <v>0</v>
      </c>
      <c r="BK36" s="4">
        <f t="shared" si="15"/>
        <v>193.8181845</v>
      </c>
      <c r="BL36" s="5"/>
      <c r="BM36" s="5"/>
      <c r="BN36" s="5"/>
      <c r="BO36" s="6"/>
      <c r="BP36" s="6"/>
      <c r="BQ36" s="6"/>
      <c r="BR36" s="6"/>
      <c r="BS36" s="6"/>
      <c r="BT36" s="6"/>
      <c r="BU36" s="6"/>
      <c r="BV36" s="6"/>
      <c r="BW36" s="6"/>
    </row>
    <row r="37" spans="1:75">
      <c r="A37" s="8"/>
      <c r="B37" s="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5"/>
      <c r="BM37" s="5"/>
      <c r="BN37" s="5"/>
      <c r="BO37" s="6"/>
      <c r="BP37" s="6"/>
      <c r="BQ37" s="6"/>
      <c r="BR37" s="6"/>
      <c r="BS37" s="6"/>
      <c r="BT37" s="6"/>
      <c r="BU37" s="6"/>
      <c r="BV37" s="6"/>
      <c r="BW37" s="6"/>
    </row>
    <row r="38" spans="1:75">
      <c r="A38" s="7" t="s">
        <v>17</v>
      </c>
      <c r="B38" s="7" t="s">
        <v>38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5"/>
      <c r="BM38" s="5"/>
      <c r="BN38" s="5"/>
      <c r="BO38" s="6"/>
      <c r="BP38" s="6"/>
      <c r="BQ38" s="6"/>
      <c r="BR38" s="6"/>
      <c r="BS38" s="6"/>
      <c r="BT38" s="6"/>
      <c r="BU38" s="6"/>
      <c r="BV38" s="6"/>
      <c r="BW38" s="6"/>
    </row>
    <row r="39" spans="1:75">
      <c r="A39" s="8"/>
      <c r="B39" s="7" t="s">
        <v>39</v>
      </c>
      <c r="C39" s="9">
        <v>0</v>
      </c>
      <c r="D39" s="9">
        <v>212.93818289000001</v>
      </c>
      <c r="E39" s="9">
        <v>0</v>
      </c>
      <c r="F39" s="9">
        <v>0</v>
      </c>
      <c r="G39" s="9">
        <v>0</v>
      </c>
      <c r="H39" s="9">
        <v>3.9695378300000002</v>
      </c>
      <c r="I39" s="9">
        <v>25.316315119999999</v>
      </c>
      <c r="J39" s="9">
        <v>0</v>
      </c>
      <c r="K39" s="9">
        <v>0</v>
      </c>
      <c r="L39" s="9">
        <v>116.31650053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1.50348898</v>
      </c>
      <c r="S39" s="9">
        <v>2.1588267700000001</v>
      </c>
      <c r="T39" s="9">
        <v>0</v>
      </c>
      <c r="U39" s="9">
        <v>0</v>
      </c>
      <c r="V39" s="9">
        <v>21.590924650000002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2.1986121299999999</v>
      </c>
      <c r="AC39" s="9">
        <v>4.4413110600000003</v>
      </c>
      <c r="AD39" s="9">
        <v>0</v>
      </c>
      <c r="AE39" s="9">
        <v>0</v>
      </c>
      <c r="AF39" s="9">
        <v>15.512154819999999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0.93922079000000003</v>
      </c>
      <c r="AM39" s="9">
        <v>0.11416825</v>
      </c>
      <c r="AN39" s="9">
        <v>0</v>
      </c>
      <c r="AO39" s="9">
        <v>0</v>
      </c>
      <c r="AP39" s="9">
        <v>3.3378707400000001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1.733577E-2</v>
      </c>
      <c r="AW39" s="9">
        <v>4.0626830000000003E-2</v>
      </c>
      <c r="AX39" s="9">
        <v>0</v>
      </c>
      <c r="AY39" s="9">
        <v>0</v>
      </c>
      <c r="AZ39" s="9">
        <v>0.68153743</v>
      </c>
      <c r="BA39" s="9">
        <v>0</v>
      </c>
      <c r="BB39" s="9">
        <v>0</v>
      </c>
      <c r="BC39" s="9">
        <v>0</v>
      </c>
      <c r="BD39" s="9">
        <v>0</v>
      </c>
      <c r="BE39" s="9">
        <v>0</v>
      </c>
      <c r="BF39" s="9">
        <v>1.9519390000000001E-2</v>
      </c>
      <c r="BG39" s="9">
        <v>0.28774107999999998</v>
      </c>
      <c r="BH39" s="9">
        <v>0</v>
      </c>
      <c r="BI39" s="9">
        <v>0</v>
      </c>
      <c r="BJ39" s="9">
        <v>0</v>
      </c>
      <c r="BK39" s="9">
        <f>SUM(C39:BJ39)</f>
        <v>411.38387505999992</v>
      </c>
      <c r="BL39" s="5"/>
      <c r="BM39" s="5"/>
      <c r="BN39" s="5"/>
      <c r="BO39" s="6"/>
      <c r="BP39" s="6"/>
      <c r="BQ39" s="6"/>
      <c r="BR39" s="6"/>
      <c r="BS39" s="6"/>
      <c r="BT39" s="6"/>
      <c r="BU39" s="6"/>
      <c r="BV39" s="6"/>
      <c r="BW39" s="6"/>
    </row>
    <row r="40" spans="1:75">
      <c r="A40" s="8"/>
      <c r="B40" s="7" t="s">
        <v>40</v>
      </c>
      <c r="C40" s="9">
        <v>0</v>
      </c>
      <c r="D40" s="9">
        <v>6.6770854999999996</v>
      </c>
      <c r="E40" s="9">
        <v>0</v>
      </c>
      <c r="F40" s="9">
        <v>0</v>
      </c>
      <c r="G40" s="9">
        <v>0</v>
      </c>
      <c r="H40" s="9">
        <v>2.57791316</v>
      </c>
      <c r="I40" s="9">
        <v>3.1658399099999999</v>
      </c>
      <c r="J40" s="9">
        <v>0</v>
      </c>
      <c r="K40" s="9">
        <v>0</v>
      </c>
      <c r="L40" s="9">
        <v>32.226025630000002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2.2266274199999998</v>
      </c>
      <c r="S40" s="9">
        <v>0.81643312000000001</v>
      </c>
      <c r="T40" s="9">
        <v>0</v>
      </c>
      <c r="U40" s="9">
        <v>0</v>
      </c>
      <c r="V40" s="9">
        <v>3.03438754</v>
      </c>
      <c r="W40" s="9">
        <v>0</v>
      </c>
      <c r="X40" s="9">
        <v>1.10687E-3</v>
      </c>
      <c r="Y40" s="9">
        <v>0</v>
      </c>
      <c r="Z40" s="9">
        <v>0</v>
      </c>
      <c r="AA40" s="9">
        <v>0</v>
      </c>
      <c r="AB40" s="9">
        <v>293.11379935999997</v>
      </c>
      <c r="AC40" s="9">
        <v>19.747826499999999</v>
      </c>
      <c r="AD40" s="9">
        <v>0</v>
      </c>
      <c r="AE40" s="9">
        <v>0</v>
      </c>
      <c r="AF40" s="9">
        <v>450.81753628000001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163.52963138000001</v>
      </c>
      <c r="AM40" s="9">
        <v>5.6439988200000002</v>
      </c>
      <c r="AN40" s="9">
        <v>6.5893480000000004E-2</v>
      </c>
      <c r="AO40" s="9">
        <v>0</v>
      </c>
      <c r="AP40" s="9">
        <v>225.67560191999999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1.84567584</v>
      </c>
      <c r="AW40" s="9">
        <v>9.6964129999999996E-2</v>
      </c>
      <c r="AX40" s="9">
        <v>0</v>
      </c>
      <c r="AY40" s="9">
        <v>0</v>
      </c>
      <c r="AZ40" s="9">
        <v>1.45692245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0.81877761999999998</v>
      </c>
      <c r="BG40" s="9">
        <v>7.6502539999999994E-2</v>
      </c>
      <c r="BH40" s="9">
        <v>0</v>
      </c>
      <c r="BI40" s="9">
        <v>0</v>
      </c>
      <c r="BJ40" s="9">
        <v>0.23140121</v>
      </c>
      <c r="BK40" s="9">
        <f>SUM(C40:BJ40)</f>
        <v>1213.8459506800002</v>
      </c>
      <c r="BL40" s="5"/>
      <c r="BM40" s="5"/>
      <c r="BN40" s="5"/>
      <c r="BO40" s="6"/>
      <c r="BP40" s="6"/>
      <c r="BQ40" s="6"/>
      <c r="BR40" s="6"/>
      <c r="BS40" s="6"/>
      <c r="BT40" s="6"/>
      <c r="BU40" s="6"/>
      <c r="BV40" s="6"/>
      <c r="BW40" s="6"/>
    </row>
    <row r="41" spans="1:75">
      <c r="A41" s="8"/>
      <c r="B41" s="10" t="s">
        <v>20</v>
      </c>
      <c r="C41" s="4">
        <f t="shared" ref="C41:AH41" si="16">SUM(C39:C40)</f>
        <v>0</v>
      </c>
      <c r="D41" s="4">
        <f t="shared" si="16"/>
        <v>219.61526839000001</v>
      </c>
      <c r="E41" s="4">
        <f t="shared" si="16"/>
        <v>0</v>
      </c>
      <c r="F41" s="4">
        <f t="shared" si="16"/>
        <v>0</v>
      </c>
      <c r="G41" s="4">
        <f t="shared" si="16"/>
        <v>0</v>
      </c>
      <c r="H41" s="4">
        <f t="shared" si="16"/>
        <v>6.5474509899999997</v>
      </c>
      <c r="I41" s="4">
        <f t="shared" si="16"/>
        <v>28.482155029999998</v>
      </c>
      <c r="J41" s="4">
        <f t="shared" si="16"/>
        <v>0</v>
      </c>
      <c r="K41" s="4">
        <f t="shared" si="16"/>
        <v>0</v>
      </c>
      <c r="L41" s="4">
        <f t="shared" si="16"/>
        <v>148.54252615999999</v>
      </c>
      <c r="M41" s="4">
        <f t="shared" si="16"/>
        <v>0</v>
      </c>
      <c r="N41" s="4">
        <f t="shared" si="16"/>
        <v>0</v>
      </c>
      <c r="O41" s="4">
        <f t="shared" si="16"/>
        <v>0</v>
      </c>
      <c r="P41" s="4">
        <f t="shared" si="16"/>
        <v>0</v>
      </c>
      <c r="Q41" s="4">
        <f t="shared" si="16"/>
        <v>0</v>
      </c>
      <c r="R41" s="4">
        <f t="shared" si="16"/>
        <v>3.7301164</v>
      </c>
      <c r="S41" s="4">
        <f t="shared" si="16"/>
        <v>2.9752598900000002</v>
      </c>
      <c r="T41" s="4">
        <f t="shared" si="16"/>
        <v>0</v>
      </c>
      <c r="U41" s="4">
        <f t="shared" si="16"/>
        <v>0</v>
      </c>
      <c r="V41" s="4">
        <f t="shared" si="16"/>
        <v>24.625312190000002</v>
      </c>
      <c r="W41" s="4">
        <f t="shared" si="16"/>
        <v>0</v>
      </c>
      <c r="X41" s="4">
        <f t="shared" si="16"/>
        <v>1.10687E-3</v>
      </c>
      <c r="Y41" s="4">
        <f t="shared" si="16"/>
        <v>0</v>
      </c>
      <c r="Z41" s="4">
        <f t="shared" si="16"/>
        <v>0</v>
      </c>
      <c r="AA41" s="4">
        <f t="shared" si="16"/>
        <v>0</v>
      </c>
      <c r="AB41" s="4">
        <f t="shared" si="16"/>
        <v>295.31241148999999</v>
      </c>
      <c r="AC41" s="4">
        <f t="shared" si="16"/>
        <v>24.189137559999999</v>
      </c>
      <c r="AD41" s="4">
        <f t="shared" si="16"/>
        <v>0</v>
      </c>
      <c r="AE41" s="4">
        <f t="shared" si="16"/>
        <v>0</v>
      </c>
      <c r="AF41" s="4">
        <f t="shared" si="16"/>
        <v>466.32969109999999</v>
      </c>
      <c r="AG41" s="4">
        <f t="shared" si="16"/>
        <v>0</v>
      </c>
      <c r="AH41" s="4">
        <f t="shared" si="16"/>
        <v>0</v>
      </c>
      <c r="AI41" s="4">
        <f t="shared" ref="AI41:BK41" si="17">SUM(AI39:AI40)</f>
        <v>0</v>
      </c>
      <c r="AJ41" s="4">
        <f t="shared" si="17"/>
        <v>0</v>
      </c>
      <c r="AK41" s="4">
        <f t="shared" si="17"/>
        <v>0</v>
      </c>
      <c r="AL41" s="4">
        <f t="shared" si="17"/>
        <v>164.46885217000002</v>
      </c>
      <c r="AM41" s="4">
        <f t="shared" si="17"/>
        <v>5.7581670699999998</v>
      </c>
      <c r="AN41" s="4">
        <f t="shared" si="17"/>
        <v>6.5893480000000004E-2</v>
      </c>
      <c r="AO41" s="4">
        <f t="shared" si="17"/>
        <v>0</v>
      </c>
      <c r="AP41" s="4">
        <f t="shared" si="17"/>
        <v>229.01347265999999</v>
      </c>
      <c r="AQ41" s="4">
        <f t="shared" si="17"/>
        <v>0</v>
      </c>
      <c r="AR41" s="4">
        <f t="shared" si="17"/>
        <v>0</v>
      </c>
      <c r="AS41" s="4">
        <f t="shared" si="17"/>
        <v>0</v>
      </c>
      <c r="AT41" s="4">
        <f t="shared" si="17"/>
        <v>0</v>
      </c>
      <c r="AU41" s="4">
        <f t="shared" si="17"/>
        <v>0</v>
      </c>
      <c r="AV41" s="4">
        <f t="shared" si="17"/>
        <v>1.86301161</v>
      </c>
      <c r="AW41" s="4">
        <f t="shared" si="17"/>
        <v>0.13759095999999998</v>
      </c>
      <c r="AX41" s="4">
        <f t="shared" si="17"/>
        <v>0</v>
      </c>
      <c r="AY41" s="4">
        <f t="shared" si="17"/>
        <v>0</v>
      </c>
      <c r="AZ41" s="4">
        <f t="shared" si="17"/>
        <v>2.1384598800000001</v>
      </c>
      <c r="BA41" s="4">
        <f t="shared" si="17"/>
        <v>0</v>
      </c>
      <c r="BB41" s="4">
        <f t="shared" si="17"/>
        <v>0</v>
      </c>
      <c r="BC41" s="4">
        <f t="shared" si="17"/>
        <v>0</v>
      </c>
      <c r="BD41" s="4">
        <f t="shared" si="17"/>
        <v>0</v>
      </c>
      <c r="BE41" s="4">
        <f t="shared" si="17"/>
        <v>0</v>
      </c>
      <c r="BF41" s="4">
        <f t="shared" si="17"/>
        <v>0.83829701000000001</v>
      </c>
      <c r="BG41" s="4">
        <f t="shared" si="17"/>
        <v>0.36424361999999999</v>
      </c>
      <c r="BH41" s="4">
        <f t="shared" si="17"/>
        <v>0</v>
      </c>
      <c r="BI41" s="4">
        <f t="shared" si="17"/>
        <v>0</v>
      </c>
      <c r="BJ41" s="4">
        <f t="shared" si="17"/>
        <v>0.23140121</v>
      </c>
      <c r="BK41" s="4">
        <f t="shared" si="17"/>
        <v>1625.2298257400003</v>
      </c>
      <c r="BL41" s="5"/>
      <c r="BM41" s="5"/>
      <c r="BN41" s="5"/>
      <c r="BO41" s="6"/>
      <c r="BP41" s="6"/>
      <c r="BQ41" s="6"/>
      <c r="BR41" s="6"/>
      <c r="BS41" s="6"/>
      <c r="BT41" s="6"/>
      <c r="BU41" s="6"/>
      <c r="BV41" s="6"/>
      <c r="BW41" s="6"/>
    </row>
    <row r="42" spans="1:75">
      <c r="A42" s="8"/>
      <c r="B42" s="10" t="s">
        <v>41</v>
      </c>
      <c r="C42" s="4">
        <f t="shared" ref="C42:AH42" si="18">SUM(C35:C41)/2</f>
        <v>0</v>
      </c>
      <c r="D42" s="4">
        <f t="shared" si="18"/>
        <v>266.02404472000001</v>
      </c>
      <c r="E42" s="4">
        <f t="shared" si="18"/>
        <v>0</v>
      </c>
      <c r="F42" s="4">
        <f t="shared" si="18"/>
        <v>0</v>
      </c>
      <c r="G42" s="4">
        <f t="shared" si="18"/>
        <v>0</v>
      </c>
      <c r="H42" s="4">
        <f t="shared" si="18"/>
        <v>8.91643644</v>
      </c>
      <c r="I42" s="4">
        <f t="shared" si="18"/>
        <v>28.49025116</v>
      </c>
      <c r="J42" s="4">
        <f t="shared" si="18"/>
        <v>0</v>
      </c>
      <c r="K42" s="4">
        <f t="shared" si="18"/>
        <v>0</v>
      </c>
      <c r="L42" s="4">
        <f t="shared" si="18"/>
        <v>148.55832773</v>
      </c>
      <c r="M42" s="4">
        <f t="shared" si="18"/>
        <v>0</v>
      </c>
      <c r="N42" s="4">
        <f t="shared" si="18"/>
        <v>0</v>
      </c>
      <c r="O42" s="4">
        <f t="shared" si="18"/>
        <v>0</v>
      </c>
      <c r="P42" s="4">
        <f t="shared" si="18"/>
        <v>0</v>
      </c>
      <c r="Q42" s="4">
        <f t="shared" si="18"/>
        <v>0</v>
      </c>
      <c r="R42" s="4">
        <f t="shared" si="18"/>
        <v>5.86087662</v>
      </c>
      <c r="S42" s="4">
        <f t="shared" si="18"/>
        <v>2.9754614100000003</v>
      </c>
      <c r="T42" s="4">
        <f t="shared" si="18"/>
        <v>0</v>
      </c>
      <c r="U42" s="4">
        <f t="shared" si="18"/>
        <v>0</v>
      </c>
      <c r="V42" s="4">
        <f t="shared" si="18"/>
        <v>24.666261110000001</v>
      </c>
      <c r="W42" s="4">
        <f t="shared" si="18"/>
        <v>0</v>
      </c>
      <c r="X42" s="4">
        <f t="shared" si="18"/>
        <v>1.10687E-3</v>
      </c>
      <c r="Y42" s="4">
        <f t="shared" si="18"/>
        <v>0</v>
      </c>
      <c r="Z42" s="4">
        <f t="shared" si="18"/>
        <v>0</v>
      </c>
      <c r="AA42" s="4">
        <f t="shared" si="18"/>
        <v>0</v>
      </c>
      <c r="AB42" s="4">
        <f t="shared" si="18"/>
        <v>337.90414941999995</v>
      </c>
      <c r="AC42" s="4">
        <f t="shared" si="18"/>
        <v>26.8358691</v>
      </c>
      <c r="AD42" s="4">
        <f t="shared" si="18"/>
        <v>0</v>
      </c>
      <c r="AE42" s="4">
        <f t="shared" si="18"/>
        <v>0</v>
      </c>
      <c r="AF42" s="4">
        <f t="shared" si="18"/>
        <v>515.15291518000004</v>
      </c>
      <c r="AG42" s="4">
        <f t="shared" si="18"/>
        <v>0</v>
      </c>
      <c r="AH42" s="4">
        <f t="shared" si="18"/>
        <v>0</v>
      </c>
      <c r="AI42" s="4">
        <f t="shared" ref="AI42:BK42" si="19">SUM(AI35:AI41)/2</f>
        <v>0</v>
      </c>
      <c r="AJ42" s="4">
        <f t="shared" si="19"/>
        <v>0</v>
      </c>
      <c r="AK42" s="4">
        <f t="shared" si="19"/>
        <v>0</v>
      </c>
      <c r="AL42" s="4">
        <f t="shared" si="19"/>
        <v>186.81664718000002</v>
      </c>
      <c r="AM42" s="4">
        <f t="shared" si="19"/>
        <v>6.6346763200000005</v>
      </c>
      <c r="AN42" s="4">
        <f t="shared" si="19"/>
        <v>6.5893480000000004E-2</v>
      </c>
      <c r="AO42" s="4">
        <f t="shared" si="19"/>
        <v>0</v>
      </c>
      <c r="AP42" s="4">
        <f t="shared" si="19"/>
        <v>253.56912665999999</v>
      </c>
      <c r="AQ42" s="4">
        <f t="shared" si="19"/>
        <v>0</v>
      </c>
      <c r="AR42" s="4">
        <f t="shared" si="19"/>
        <v>0</v>
      </c>
      <c r="AS42" s="4">
        <f t="shared" si="19"/>
        <v>0</v>
      </c>
      <c r="AT42" s="4">
        <f t="shared" si="19"/>
        <v>0</v>
      </c>
      <c r="AU42" s="4">
        <f t="shared" si="19"/>
        <v>0</v>
      </c>
      <c r="AV42" s="4">
        <f t="shared" si="19"/>
        <v>2.4626611199999999</v>
      </c>
      <c r="AW42" s="4">
        <f t="shared" si="19"/>
        <v>0.18926092999999999</v>
      </c>
      <c r="AX42" s="4">
        <f t="shared" si="19"/>
        <v>0</v>
      </c>
      <c r="AY42" s="4">
        <f t="shared" si="19"/>
        <v>0</v>
      </c>
      <c r="AZ42" s="4">
        <f t="shared" si="19"/>
        <v>2.1384598800000001</v>
      </c>
      <c r="BA42" s="4">
        <f t="shared" si="19"/>
        <v>0</v>
      </c>
      <c r="BB42" s="4">
        <f t="shared" si="19"/>
        <v>0</v>
      </c>
      <c r="BC42" s="4">
        <f t="shared" si="19"/>
        <v>0</v>
      </c>
      <c r="BD42" s="4">
        <f t="shared" si="19"/>
        <v>0</v>
      </c>
      <c r="BE42" s="4">
        <f t="shared" si="19"/>
        <v>0</v>
      </c>
      <c r="BF42" s="4">
        <f t="shared" si="19"/>
        <v>1.1872908899999999</v>
      </c>
      <c r="BG42" s="4">
        <f t="shared" si="19"/>
        <v>0.36689280999999996</v>
      </c>
      <c r="BH42" s="4">
        <f t="shared" si="19"/>
        <v>0</v>
      </c>
      <c r="BI42" s="4">
        <f t="shared" si="19"/>
        <v>0</v>
      </c>
      <c r="BJ42" s="4">
        <f t="shared" si="19"/>
        <v>0.23140121</v>
      </c>
      <c r="BK42" s="4">
        <f t="shared" si="19"/>
        <v>1819.0480102400002</v>
      </c>
      <c r="BL42" s="5"/>
      <c r="BM42" s="5"/>
      <c r="BN42" s="5"/>
      <c r="BO42" s="6"/>
      <c r="BP42" s="6"/>
      <c r="BQ42" s="6"/>
      <c r="BR42" s="6"/>
      <c r="BS42" s="6"/>
      <c r="BT42" s="6"/>
      <c r="BU42" s="6"/>
      <c r="BV42" s="6"/>
      <c r="BW42" s="6"/>
    </row>
    <row r="43" spans="1:75">
      <c r="A43" s="8"/>
      <c r="B43" s="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5"/>
      <c r="BM43" s="5"/>
      <c r="BN43" s="5"/>
      <c r="BO43" s="6"/>
      <c r="BP43" s="6"/>
      <c r="BQ43" s="6"/>
      <c r="BR43" s="6"/>
      <c r="BS43" s="6"/>
      <c r="BT43" s="6"/>
      <c r="BU43" s="6"/>
      <c r="BV43" s="6"/>
      <c r="BW43" s="6"/>
    </row>
    <row r="44" spans="1:75" ht="19.5" customHeight="1">
      <c r="A44" s="3" t="s">
        <v>42</v>
      </c>
      <c r="B44" s="3" t="s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5"/>
      <c r="BM44" s="5"/>
      <c r="BN44" s="5"/>
      <c r="BO44" s="6"/>
      <c r="BP44" s="6"/>
      <c r="BQ44" s="6"/>
      <c r="BR44" s="6"/>
      <c r="BS44" s="6"/>
      <c r="BT44" s="6"/>
      <c r="BU44" s="6"/>
      <c r="BV44" s="6"/>
      <c r="BW44" s="6"/>
    </row>
    <row r="45" spans="1:75">
      <c r="A45" s="7" t="s">
        <v>13</v>
      </c>
      <c r="B45" s="7" t="s">
        <v>43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5"/>
      <c r="BM45" s="5"/>
      <c r="BN45" s="5"/>
      <c r="BO45" s="6"/>
      <c r="BP45" s="6"/>
      <c r="BQ45" s="6"/>
      <c r="BR45" s="6"/>
      <c r="BS45" s="6"/>
      <c r="BT45" s="6"/>
      <c r="BU45" s="6"/>
      <c r="BV45" s="6"/>
      <c r="BW45" s="6"/>
    </row>
    <row r="46" spans="1:75">
      <c r="A46" s="8"/>
      <c r="B46" s="7" t="s">
        <v>44</v>
      </c>
      <c r="C46" s="9">
        <v>0</v>
      </c>
      <c r="D46" s="9">
        <v>537.91670103000001</v>
      </c>
      <c r="E46" s="9">
        <v>0</v>
      </c>
      <c r="F46" s="9">
        <v>0</v>
      </c>
      <c r="G46" s="9">
        <v>0</v>
      </c>
      <c r="H46" s="9">
        <v>3.52870967</v>
      </c>
      <c r="I46" s="9">
        <v>9.2539406700000004</v>
      </c>
      <c r="J46" s="9">
        <v>0</v>
      </c>
      <c r="K46" s="9">
        <v>0</v>
      </c>
      <c r="L46" s="9">
        <v>40.977093359999998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1.65540106</v>
      </c>
      <c r="S46" s="9">
        <v>1.6936399999999999E-3</v>
      </c>
      <c r="T46" s="9">
        <v>0</v>
      </c>
      <c r="U46" s="9">
        <v>0</v>
      </c>
      <c r="V46" s="9">
        <v>4.4047580100000001</v>
      </c>
      <c r="W46" s="9">
        <v>0</v>
      </c>
      <c r="X46" s="9">
        <v>6.0800000000000003E-4</v>
      </c>
      <c r="Y46" s="9">
        <v>0</v>
      </c>
      <c r="Z46" s="9">
        <v>0</v>
      </c>
      <c r="AA46" s="9">
        <v>0</v>
      </c>
      <c r="AB46" s="9">
        <v>446.91513758000002</v>
      </c>
      <c r="AC46" s="9">
        <v>99.472563589999993</v>
      </c>
      <c r="AD46" s="9">
        <v>0</v>
      </c>
      <c r="AE46" s="9">
        <v>0</v>
      </c>
      <c r="AF46" s="9">
        <v>1807.51081303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253.85877633999999</v>
      </c>
      <c r="AM46" s="9">
        <v>21.30889281</v>
      </c>
      <c r="AN46" s="9">
        <v>0</v>
      </c>
      <c r="AO46" s="9">
        <v>0</v>
      </c>
      <c r="AP46" s="9">
        <v>627.333258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2.0324959499999999</v>
      </c>
      <c r="AW46" s="9">
        <v>1.6751206700000001</v>
      </c>
      <c r="AX46" s="9">
        <v>0</v>
      </c>
      <c r="AY46" s="9">
        <v>0</v>
      </c>
      <c r="AZ46" s="9">
        <v>5.26926585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0.8122104</v>
      </c>
      <c r="BG46" s="9">
        <v>6.4738699999999996E-3</v>
      </c>
      <c r="BH46" s="9">
        <v>0</v>
      </c>
      <c r="BI46" s="9">
        <v>0</v>
      </c>
      <c r="BJ46" s="9">
        <v>0.93391341000000005</v>
      </c>
      <c r="BK46" s="9">
        <f>SUM(C46:BJ46)</f>
        <v>3864.8678269400002</v>
      </c>
      <c r="BL46" s="5"/>
      <c r="BM46" s="5"/>
      <c r="BN46" s="5"/>
      <c r="BO46" s="6"/>
      <c r="BP46" s="6"/>
      <c r="BQ46" s="6"/>
      <c r="BR46" s="6"/>
      <c r="BS46" s="6"/>
      <c r="BT46" s="6"/>
      <c r="BU46" s="6"/>
      <c r="BV46" s="6"/>
      <c r="BW46" s="6"/>
    </row>
    <row r="47" spans="1:75">
      <c r="A47" s="8"/>
      <c r="B47" s="10" t="s">
        <v>16</v>
      </c>
      <c r="C47" s="4">
        <f t="shared" ref="C47:AH47" si="20">SUM(C46:C46)</f>
        <v>0</v>
      </c>
      <c r="D47" s="4">
        <f t="shared" si="20"/>
        <v>537.91670103000001</v>
      </c>
      <c r="E47" s="4">
        <f t="shared" si="20"/>
        <v>0</v>
      </c>
      <c r="F47" s="4">
        <f t="shared" si="20"/>
        <v>0</v>
      </c>
      <c r="G47" s="4">
        <f t="shared" si="20"/>
        <v>0</v>
      </c>
      <c r="H47" s="4">
        <f t="shared" si="20"/>
        <v>3.52870967</v>
      </c>
      <c r="I47" s="4">
        <f t="shared" si="20"/>
        <v>9.2539406700000004</v>
      </c>
      <c r="J47" s="4">
        <f t="shared" si="20"/>
        <v>0</v>
      </c>
      <c r="K47" s="4">
        <f t="shared" si="20"/>
        <v>0</v>
      </c>
      <c r="L47" s="4">
        <f t="shared" si="20"/>
        <v>40.977093359999998</v>
      </c>
      <c r="M47" s="4">
        <f t="shared" si="20"/>
        <v>0</v>
      </c>
      <c r="N47" s="4">
        <f t="shared" si="20"/>
        <v>0</v>
      </c>
      <c r="O47" s="4">
        <f t="shared" si="20"/>
        <v>0</v>
      </c>
      <c r="P47" s="4">
        <f t="shared" si="20"/>
        <v>0</v>
      </c>
      <c r="Q47" s="4">
        <f t="shared" si="20"/>
        <v>0</v>
      </c>
      <c r="R47" s="4">
        <f t="shared" si="20"/>
        <v>1.65540106</v>
      </c>
      <c r="S47" s="4">
        <f t="shared" si="20"/>
        <v>1.6936399999999999E-3</v>
      </c>
      <c r="T47" s="4">
        <f t="shared" si="20"/>
        <v>0</v>
      </c>
      <c r="U47" s="4">
        <f t="shared" si="20"/>
        <v>0</v>
      </c>
      <c r="V47" s="4">
        <f t="shared" si="20"/>
        <v>4.4047580100000001</v>
      </c>
      <c r="W47" s="4">
        <f t="shared" si="20"/>
        <v>0</v>
      </c>
      <c r="X47" s="4">
        <f t="shared" si="20"/>
        <v>6.0800000000000003E-4</v>
      </c>
      <c r="Y47" s="4">
        <f t="shared" si="20"/>
        <v>0</v>
      </c>
      <c r="Z47" s="4">
        <f t="shared" si="20"/>
        <v>0</v>
      </c>
      <c r="AA47" s="4">
        <f t="shared" si="20"/>
        <v>0</v>
      </c>
      <c r="AB47" s="4">
        <f t="shared" si="20"/>
        <v>446.91513758000002</v>
      </c>
      <c r="AC47" s="4">
        <f t="shared" si="20"/>
        <v>99.472563589999993</v>
      </c>
      <c r="AD47" s="4">
        <f t="shared" si="20"/>
        <v>0</v>
      </c>
      <c r="AE47" s="4">
        <f t="shared" si="20"/>
        <v>0</v>
      </c>
      <c r="AF47" s="4">
        <f t="shared" si="20"/>
        <v>1807.51081303</v>
      </c>
      <c r="AG47" s="4">
        <f t="shared" si="20"/>
        <v>0</v>
      </c>
      <c r="AH47" s="4">
        <f t="shared" si="20"/>
        <v>0</v>
      </c>
      <c r="AI47" s="4">
        <f t="shared" ref="AI47:BK47" si="21">SUM(AI46:AI46)</f>
        <v>0</v>
      </c>
      <c r="AJ47" s="4">
        <f t="shared" si="21"/>
        <v>0</v>
      </c>
      <c r="AK47" s="4">
        <f t="shared" si="21"/>
        <v>0</v>
      </c>
      <c r="AL47" s="4">
        <f t="shared" si="21"/>
        <v>253.85877633999999</v>
      </c>
      <c r="AM47" s="4">
        <f t="shared" si="21"/>
        <v>21.30889281</v>
      </c>
      <c r="AN47" s="4">
        <f t="shared" si="21"/>
        <v>0</v>
      </c>
      <c r="AO47" s="4">
        <f t="shared" si="21"/>
        <v>0</v>
      </c>
      <c r="AP47" s="4">
        <f t="shared" si="21"/>
        <v>627.333258</v>
      </c>
      <c r="AQ47" s="4">
        <f t="shared" si="21"/>
        <v>0</v>
      </c>
      <c r="AR47" s="4">
        <f t="shared" si="21"/>
        <v>0</v>
      </c>
      <c r="AS47" s="4">
        <f t="shared" si="21"/>
        <v>0</v>
      </c>
      <c r="AT47" s="4">
        <f t="shared" si="21"/>
        <v>0</v>
      </c>
      <c r="AU47" s="4">
        <f t="shared" si="21"/>
        <v>0</v>
      </c>
      <c r="AV47" s="4">
        <f t="shared" si="21"/>
        <v>2.0324959499999999</v>
      </c>
      <c r="AW47" s="4">
        <f t="shared" si="21"/>
        <v>1.6751206700000001</v>
      </c>
      <c r="AX47" s="4">
        <f t="shared" si="21"/>
        <v>0</v>
      </c>
      <c r="AY47" s="4">
        <f t="shared" si="21"/>
        <v>0</v>
      </c>
      <c r="AZ47" s="4">
        <f t="shared" si="21"/>
        <v>5.26926585</v>
      </c>
      <c r="BA47" s="4">
        <f t="shared" si="21"/>
        <v>0</v>
      </c>
      <c r="BB47" s="4">
        <f t="shared" si="21"/>
        <v>0</v>
      </c>
      <c r="BC47" s="4">
        <f t="shared" si="21"/>
        <v>0</v>
      </c>
      <c r="BD47" s="4">
        <f t="shared" si="21"/>
        <v>0</v>
      </c>
      <c r="BE47" s="4">
        <f t="shared" si="21"/>
        <v>0</v>
      </c>
      <c r="BF47" s="4">
        <f t="shared" si="21"/>
        <v>0.8122104</v>
      </c>
      <c r="BG47" s="4">
        <f t="shared" si="21"/>
        <v>6.4738699999999996E-3</v>
      </c>
      <c r="BH47" s="4">
        <f t="shared" si="21"/>
        <v>0</v>
      </c>
      <c r="BI47" s="4">
        <f t="shared" si="21"/>
        <v>0</v>
      </c>
      <c r="BJ47" s="4">
        <f t="shared" si="21"/>
        <v>0.93391341000000005</v>
      </c>
      <c r="BK47" s="4">
        <f t="shared" si="21"/>
        <v>3864.8678269400002</v>
      </c>
      <c r="BL47" s="5"/>
      <c r="BM47" s="5"/>
      <c r="BN47" s="5"/>
      <c r="BO47" s="6"/>
      <c r="BP47" s="6"/>
      <c r="BQ47" s="6"/>
      <c r="BR47" s="6"/>
      <c r="BS47" s="6"/>
      <c r="BT47" s="6"/>
      <c r="BU47" s="6"/>
      <c r="BV47" s="6"/>
      <c r="BW47" s="6"/>
    </row>
    <row r="48" spans="1:75">
      <c r="A48" s="8"/>
      <c r="B48" s="10" t="s">
        <v>45</v>
      </c>
      <c r="C48" s="4">
        <f t="shared" ref="C48:AH48" si="22">SUM(C46:C47)/2</f>
        <v>0</v>
      </c>
      <c r="D48" s="4">
        <f t="shared" si="22"/>
        <v>537.91670103000001</v>
      </c>
      <c r="E48" s="4">
        <f t="shared" si="22"/>
        <v>0</v>
      </c>
      <c r="F48" s="4">
        <f t="shared" si="22"/>
        <v>0</v>
      </c>
      <c r="G48" s="4">
        <f t="shared" si="22"/>
        <v>0</v>
      </c>
      <c r="H48" s="4">
        <f t="shared" si="22"/>
        <v>3.52870967</v>
      </c>
      <c r="I48" s="4">
        <f t="shared" si="22"/>
        <v>9.2539406700000004</v>
      </c>
      <c r="J48" s="4">
        <f t="shared" si="22"/>
        <v>0</v>
      </c>
      <c r="K48" s="4">
        <f t="shared" si="22"/>
        <v>0</v>
      </c>
      <c r="L48" s="4">
        <f t="shared" si="22"/>
        <v>40.977093359999998</v>
      </c>
      <c r="M48" s="4">
        <f t="shared" si="22"/>
        <v>0</v>
      </c>
      <c r="N48" s="4">
        <f t="shared" si="22"/>
        <v>0</v>
      </c>
      <c r="O48" s="4">
        <f t="shared" si="22"/>
        <v>0</v>
      </c>
      <c r="P48" s="4">
        <f t="shared" si="22"/>
        <v>0</v>
      </c>
      <c r="Q48" s="4">
        <f t="shared" si="22"/>
        <v>0</v>
      </c>
      <c r="R48" s="4">
        <f t="shared" si="22"/>
        <v>1.65540106</v>
      </c>
      <c r="S48" s="4">
        <f t="shared" si="22"/>
        <v>1.6936399999999999E-3</v>
      </c>
      <c r="T48" s="4">
        <f t="shared" si="22"/>
        <v>0</v>
      </c>
      <c r="U48" s="4">
        <f t="shared" si="22"/>
        <v>0</v>
      </c>
      <c r="V48" s="4">
        <f t="shared" si="22"/>
        <v>4.4047580100000001</v>
      </c>
      <c r="W48" s="4">
        <f t="shared" si="22"/>
        <v>0</v>
      </c>
      <c r="X48" s="4">
        <f t="shared" si="22"/>
        <v>6.0800000000000003E-4</v>
      </c>
      <c r="Y48" s="4">
        <f t="shared" si="22"/>
        <v>0</v>
      </c>
      <c r="Z48" s="4">
        <f t="shared" si="22"/>
        <v>0</v>
      </c>
      <c r="AA48" s="4">
        <f t="shared" si="22"/>
        <v>0</v>
      </c>
      <c r="AB48" s="4">
        <f t="shared" si="22"/>
        <v>446.91513758000002</v>
      </c>
      <c r="AC48" s="4">
        <f t="shared" si="22"/>
        <v>99.472563589999993</v>
      </c>
      <c r="AD48" s="4">
        <f t="shared" si="22"/>
        <v>0</v>
      </c>
      <c r="AE48" s="4">
        <f t="shared" si="22"/>
        <v>0</v>
      </c>
      <c r="AF48" s="4">
        <f t="shared" si="22"/>
        <v>1807.51081303</v>
      </c>
      <c r="AG48" s="4">
        <f t="shared" si="22"/>
        <v>0</v>
      </c>
      <c r="AH48" s="4">
        <f t="shared" si="22"/>
        <v>0</v>
      </c>
      <c r="AI48" s="4">
        <f t="shared" ref="AI48:BK48" si="23">SUM(AI46:AI47)/2</f>
        <v>0</v>
      </c>
      <c r="AJ48" s="4">
        <f t="shared" si="23"/>
        <v>0</v>
      </c>
      <c r="AK48" s="4">
        <f t="shared" si="23"/>
        <v>0</v>
      </c>
      <c r="AL48" s="4">
        <f t="shared" si="23"/>
        <v>253.85877633999999</v>
      </c>
      <c r="AM48" s="4">
        <f t="shared" si="23"/>
        <v>21.30889281</v>
      </c>
      <c r="AN48" s="4">
        <f t="shared" si="23"/>
        <v>0</v>
      </c>
      <c r="AO48" s="4">
        <f t="shared" si="23"/>
        <v>0</v>
      </c>
      <c r="AP48" s="4">
        <f t="shared" si="23"/>
        <v>627.333258</v>
      </c>
      <c r="AQ48" s="4">
        <f t="shared" si="23"/>
        <v>0</v>
      </c>
      <c r="AR48" s="4">
        <f t="shared" si="23"/>
        <v>0</v>
      </c>
      <c r="AS48" s="4">
        <f t="shared" si="23"/>
        <v>0</v>
      </c>
      <c r="AT48" s="4">
        <f t="shared" si="23"/>
        <v>0</v>
      </c>
      <c r="AU48" s="4">
        <f t="shared" si="23"/>
        <v>0</v>
      </c>
      <c r="AV48" s="4">
        <f t="shared" si="23"/>
        <v>2.0324959499999999</v>
      </c>
      <c r="AW48" s="4">
        <f t="shared" si="23"/>
        <v>1.6751206700000001</v>
      </c>
      <c r="AX48" s="4">
        <f t="shared" si="23"/>
        <v>0</v>
      </c>
      <c r="AY48" s="4">
        <f t="shared" si="23"/>
        <v>0</v>
      </c>
      <c r="AZ48" s="4">
        <f t="shared" si="23"/>
        <v>5.26926585</v>
      </c>
      <c r="BA48" s="4">
        <f t="shared" si="23"/>
        <v>0</v>
      </c>
      <c r="BB48" s="4">
        <f t="shared" si="23"/>
        <v>0</v>
      </c>
      <c r="BC48" s="4">
        <f t="shared" si="23"/>
        <v>0</v>
      </c>
      <c r="BD48" s="4">
        <f t="shared" si="23"/>
        <v>0</v>
      </c>
      <c r="BE48" s="4">
        <f t="shared" si="23"/>
        <v>0</v>
      </c>
      <c r="BF48" s="4">
        <f t="shared" si="23"/>
        <v>0.8122104</v>
      </c>
      <c r="BG48" s="4">
        <f t="shared" si="23"/>
        <v>6.4738699999999996E-3</v>
      </c>
      <c r="BH48" s="4">
        <f t="shared" si="23"/>
        <v>0</v>
      </c>
      <c r="BI48" s="4">
        <f t="shared" si="23"/>
        <v>0</v>
      </c>
      <c r="BJ48" s="4">
        <f t="shared" si="23"/>
        <v>0.93391341000000005</v>
      </c>
      <c r="BK48" s="4">
        <f t="shared" si="23"/>
        <v>3864.8678269400002</v>
      </c>
      <c r="BL48" s="5"/>
      <c r="BM48" s="5"/>
      <c r="BN48" s="5"/>
      <c r="BO48" s="6"/>
      <c r="BP48" s="6"/>
      <c r="BQ48" s="6"/>
      <c r="BR48" s="6"/>
      <c r="BS48" s="6"/>
      <c r="BT48" s="6"/>
      <c r="BU48" s="6"/>
      <c r="BV48" s="6"/>
      <c r="BW48" s="6"/>
    </row>
    <row r="49" spans="1:75">
      <c r="A49" s="8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5"/>
      <c r="BM49" s="5"/>
      <c r="BN49" s="5"/>
      <c r="BO49" s="6"/>
      <c r="BP49" s="6"/>
      <c r="BQ49" s="6"/>
      <c r="BR49" s="6"/>
      <c r="BS49" s="6"/>
      <c r="BT49" s="6"/>
      <c r="BU49" s="6"/>
      <c r="BV49" s="6"/>
      <c r="BW49" s="6"/>
    </row>
    <row r="50" spans="1:75" ht="19.5" customHeight="1">
      <c r="A50" s="3" t="s">
        <v>46</v>
      </c>
      <c r="B50" s="3" t="s">
        <v>47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5"/>
      <c r="BM50" s="5"/>
      <c r="BN50" s="5"/>
      <c r="BO50" s="6"/>
      <c r="BP50" s="6"/>
      <c r="BQ50" s="6"/>
      <c r="BR50" s="6"/>
      <c r="BS50" s="6"/>
      <c r="BT50" s="6"/>
      <c r="BU50" s="6"/>
      <c r="BV50" s="6"/>
      <c r="BW50" s="6"/>
    </row>
    <row r="51" spans="1:75">
      <c r="A51" s="7" t="s">
        <v>13</v>
      </c>
      <c r="B51" s="7" t="s">
        <v>48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5"/>
      <c r="BM51" s="5"/>
      <c r="BN51" s="5"/>
      <c r="BO51" s="6"/>
      <c r="BP51" s="6"/>
      <c r="BQ51" s="6"/>
      <c r="BR51" s="6"/>
      <c r="BS51" s="6"/>
      <c r="BT51" s="6"/>
      <c r="BU51" s="6"/>
      <c r="BV51" s="6"/>
      <c r="BW51" s="6"/>
    </row>
    <row r="52" spans="1:75">
      <c r="A52" s="8"/>
      <c r="B52" s="7" t="s">
        <v>19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f>SUM(C52:BJ52)</f>
        <v>0</v>
      </c>
      <c r="BL52" s="5"/>
      <c r="BM52" s="5"/>
      <c r="BN52" s="5"/>
      <c r="BO52" s="6"/>
      <c r="BP52" s="6"/>
      <c r="BQ52" s="6"/>
      <c r="BR52" s="6"/>
      <c r="BS52" s="6"/>
      <c r="BT52" s="6"/>
      <c r="BU52" s="6"/>
      <c r="BV52" s="6"/>
      <c r="BW52" s="6"/>
    </row>
    <row r="53" spans="1:75">
      <c r="A53" s="8"/>
      <c r="B53" s="10" t="s">
        <v>16</v>
      </c>
      <c r="C53" s="4">
        <f t="shared" ref="C53:AH53" si="24">SUM(C52:C52)</f>
        <v>0</v>
      </c>
      <c r="D53" s="4">
        <f t="shared" si="24"/>
        <v>0</v>
      </c>
      <c r="E53" s="4">
        <f t="shared" si="24"/>
        <v>0</v>
      </c>
      <c r="F53" s="4">
        <f t="shared" si="24"/>
        <v>0</v>
      </c>
      <c r="G53" s="4">
        <f t="shared" si="24"/>
        <v>0</v>
      </c>
      <c r="H53" s="4">
        <f t="shared" si="24"/>
        <v>0</v>
      </c>
      <c r="I53" s="4">
        <f t="shared" si="24"/>
        <v>0</v>
      </c>
      <c r="J53" s="4">
        <f t="shared" si="24"/>
        <v>0</v>
      </c>
      <c r="K53" s="4">
        <f t="shared" si="24"/>
        <v>0</v>
      </c>
      <c r="L53" s="4">
        <f t="shared" si="24"/>
        <v>0</v>
      </c>
      <c r="M53" s="4">
        <f t="shared" si="24"/>
        <v>0</v>
      </c>
      <c r="N53" s="4">
        <f t="shared" si="24"/>
        <v>0</v>
      </c>
      <c r="O53" s="4">
        <f t="shared" si="24"/>
        <v>0</v>
      </c>
      <c r="P53" s="4">
        <f t="shared" si="24"/>
        <v>0</v>
      </c>
      <c r="Q53" s="4">
        <f t="shared" si="24"/>
        <v>0</v>
      </c>
      <c r="R53" s="4">
        <f t="shared" si="24"/>
        <v>0</v>
      </c>
      <c r="S53" s="4">
        <f t="shared" si="24"/>
        <v>0</v>
      </c>
      <c r="T53" s="4">
        <f t="shared" si="24"/>
        <v>0</v>
      </c>
      <c r="U53" s="4">
        <f t="shared" si="24"/>
        <v>0</v>
      </c>
      <c r="V53" s="4">
        <f t="shared" si="24"/>
        <v>0</v>
      </c>
      <c r="W53" s="4">
        <f t="shared" si="24"/>
        <v>0</v>
      </c>
      <c r="X53" s="4">
        <f t="shared" si="24"/>
        <v>0</v>
      </c>
      <c r="Y53" s="4">
        <f t="shared" si="24"/>
        <v>0</v>
      </c>
      <c r="Z53" s="4">
        <f t="shared" si="24"/>
        <v>0</v>
      </c>
      <c r="AA53" s="4">
        <f t="shared" si="24"/>
        <v>0</v>
      </c>
      <c r="AB53" s="4">
        <f t="shared" si="24"/>
        <v>0</v>
      </c>
      <c r="AC53" s="4">
        <f t="shared" si="24"/>
        <v>0</v>
      </c>
      <c r="AD53" s="4">
        <f t="shared" si="24"/>
        <v>0</v>
      </c>
      <c r="AE53" s="4">
        <f t="shared" si="24"/>
        <v>0</v>
      </c>
      <c r="AF53" s="4">
        <f t="shared" si="24"/>
        <v>0</v>
      </c>
      <c r="AG53" s="4">
        <f t="shared" si="24"/>
        <v>0</v>
      </c>
      <c r="AH53" s="4">
        <f t="shared" si="24"/>
        <v>0</v>
      </c>
      <c r="AI53" s="4">
        <f t="shared" ref="AI53:BK53" si="25">SUM(AI52:AI52)</f>
        <v>0</v>
      </c>
      <c r="AJ53" s="4">
        <f t="shared" si="25"/>
        <v>0</v>
      </c>
      <c r="AK53" s="4">
        <f t="shared" si="25"/>
        <v>0</v>
      </c>
      <c r="AL53" s="4">
        <f t="shared" si="25"/>
        <v>0</v>
      </c>
      <c r="AM53" s="4">
        <f t="shared" si="25"/>
        <v>0</v>
      </c>
      <c r="AN53" s="4">
        <f t="shared" si="25"/>
        <v>0</v>
      </c>
      <c r="AO53" s="4">
        <f t="shared" si="25"/>
        <v>0</v>
      </c>
      <c r="AP53" s="4">
        <f t="shared" si="25"/>
        <v>0</v>
      </c>
      <c r="AQ53" s="4">
        <f t="shared" si="25"/>
        <v>0</v>
      </c>
      <c r="AR53" s="4">
        <f t="shared" si="25"/>
        <v>0</v>
      </c>
      <c r="AS53" s="4">
        <f t="shared" si="25"/>
        <v>0</v>
      </c>
      <c r="AT53" s="4">
        <f t="shared" si="25"/>
        <v>0</v>
      </c>
      <c r="AU53" s="4">
        <f t="shared" si="25"/>
        <v>0</v>
      </c>
      <c r="AV53" s="4">
        <f t="shared" si="25"/>
        <v>0</v>
      </c>
      <c r="AW53" s="4">
        <f t="shared" si="25"/>
        <v>0</v>
      </c>
      <c r="AX53" s="4">
        <f t="shared" si="25"/>
        <v>0</v>
      </c>
      <c r="AY53" s="4">
        <f t="shared" si="25"/>
        <v>0</v>
      </c>
      <c r="AZ53" s="4">
        <f t="shared" si="25"/>
        <v>0</v>
      </c>
      <c r="BA53" s="4">
        <f t="shared" si="25"/>
        <v>0</v>
      </c>
      <c r="BB53" s="4">
        <f t="shared" si="25"/>
        <v>0</v>
      </c>
      <c r="BC53" s="4">
        <f t="shared" si="25"/>
        <v>0</v>
      </c>
      <c r="BD53" s="4">
        <f t="shared" si="25"/>
        <v>0</v>
      </c>
      <c r="BE53" s="4">
        <f t="shared" si="25"/>
        <v>0</v>
      </c>
      <c r="BF53" s="4">
        <f t="shared" si="25"/>
        <v>0</v>
      </c>
      <c r="BG53" s="4">
        <f t="shared" si="25"/>
        <v>0</v>
      </c>
      <c r="BH53" s="4">
        <f t="shared" si="25"/>
        <v>0</v>
      </c>
      <c r="BI53" s="4">
        <f t="shared" si="25"/>
        <v>0</v>
      </c>
      <c r="BJ53" s="4">
        <f t="shared" si="25"/>
        <v>0</v>
      </c>
      <c r="BK53" s="4">
        <f t="shared" si="25"/>
        <v>0</v>
      </c>
      <c r="BL53" s="5"/>
      <c r="BM53" s="5"/>
      <c r="BN53" s="5"/>
      <c r="BO53" s="6"/>
      <c r="BP53" s="6"/>
      <c r="BQ53" s="6"/>
      <c r="BR53" s="6"/>
      <c r="BS53" s="6"/>
      <c r="BT53" s="6"/>
      <c r="BU53" s="6"/>
      <c r="BV53" s="6"/>
      <c r="BW53" s="6"/>
    </row>
    <row r="54" spans="1:75">
      <c r="A54" s="8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5"/>
      <c r="BM54" s="5"/>
      <c r="BN54" s="5"/>
      <c r="BO54" s="6"/>
      <c r="BP54" s="6"/>
      <c r="BQ54" s="6"/>
      <c r="BR54" s="6"/>
      <c r="BS54" s="6"/>
      <c r="BT54" s="6"/>
      <c r="BU54" s="6"/>
      <c r="BV54" s="6"/>
      <c r="BW54" s="6"/>
    </row>
    <row r="55" spans="1:75">
      <c r="A55" s="7" t="s">
        <v>17</v>
      </c>
      <c r="B55" s="7" t="s">
        <v>49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5"/>
      <c r="BM55" s="5"/>
      <c r="BN55" s="5"/>
      <c r="BO55" s="6"/>
      <c r="BP55" s="6"/>
      <c r="BQ55" s="6"/>
      <c r="BR55" s="6"/>
      <c r="BS55" s="6"/>
      <c r="BT55" s="6"/>
      <c r="BU55" s="6"/>
      <c r="BV55" s="6"/>
      <c r="BW55" s="6"/>
    </row>
    <row r="56" spans="1:75">
      <c r="A56" s="8"/>
      <c r="B56" s="7" t="s">
        <v>19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f>SUM(C56:BJ56)</f>
        <v>0</v>
      </c>
      <c r="BL56" s="5"/>
      <c r="BM56" s="5"/>
      <c r="BN56" s="5"/>
      <c r="BO56" s="6"/>
      <c r="BP56" s="6"/>
      <c r="BQ56" s="6"/>
      <c r="BR56" s="6"/>
      <c r="BS56" s="6"/>
      <c r="BT56" s="6"/>
      <c r="BU56" s="6"/>
      <c r="BV56" s="6"/>
      <c r="BW56" s="6"/>
    </row>
    <row r="57" spans="1:75">
      <c r="A57" s="8"/>
      <c r="B57" s="10" t="s">
        <v>20</v>
      </c>
      <c r="C57" s="4">
        <f t="shared" ref="C57:AH57" si="26">SUM(C56:C56)</f>
        <v>0</v>
      </c>
      <c r="D57" s="4">
        <f t="shared" si="26"/>
        <v>0</v>
      </c>
      <c r="E57" s="4">
        <f t="shared" si="26"/>
        <v>0</v>
      </c>
      <c r="F57" s="4">
        <f t="shared" si="26"/>
        <v>0</v>
      </c>
      <c r="G57" s="4">
        <f t="shared" si="26"/>
        <v>0</v>
      </c>
      <c r="H57" s="4">
        <f t="shared" si="26"/>
        <v>0</v>
      </c>
      <c r="I57" s="4">
        <f t="shared" si="26"/>
        <v>0</v>
      </c>
      <c r="J57" s="4">
        <f t="shared" si="26"/>
        <v>0</v>
      </c>
      <c r="K57" s="4">
        <f t="shared" si="26"/>
        <v>0</v>
      </c>
      <c r="L57" s="4">
        <f t="shared" si="26"/>
        <v>0</v>
      </c>
      <c r="M57" s="4">
        <f t="shared" si="26"/>
        <v>0</v>
      </c>
      <c r="N57" s="4">
        <f t="shared" si="26"/>
        <v>0</v>
      </c>
      <c r="O57" s="4">
        <f t="shared" si="26"/>
        <v>0</v>
      </c>
      <c r="P57" s="4">
        <f t="shared" si="26"/>
        <v>0</v>
      </c>
      <c r="Q57" s="4">
        <f t="shared" si="26"/>
        <v>0</v>
      </c>
      <c r="R57" s="4">
        <f t="shared" si="26"/>
        <v>0</v>
      </c>
      <c r="S57" s="4">
        <f t="shared" si="26"/>
        <v>0</v>
      </c>
      <c r="T57" s="4">
        <f t="shared" si="26"/>
        <v>0</v>
      </c>
      <c r="U57" s="4">
        <f t="shared" si="26"/>
        <v>0</v>
      </c>
      <c r="V57" s="4">
        <f t="shared" si="26"/>
        <v>0</v>
      </c>
      <c r="W57" s="4">
        <f t="shared" si="26"/>
        <v>0</v>
      </c>
      <c r="X57" s="4">
        <f t="shared" si="26"/>
        <v>0</v>
      </c>
      <c r="Y57" s="4">
        <f t="shared" si="26"/>
        <v>0</v>
      </c>
      <c r="Z57" s="4">
        <f t="shared" si="26"/>
        <v>0</v>
      </c>
      <c r="AA57" s="4">
        <f t="shared" si="26"/>
        <v>0</v>
      </c>
      <c r="AB57" s="4">
        <f t="shared" si="26"/>
        <v>0</v>
      </c>
      <c r="AC57" s="4">
        <f t="shared" si="26"/>
        <v>0</v>
      </c>
      <c r="AD57" s="4">
        <f t="shared" si="26"/>
        <v>0</v>
      </c>
      <c r="AE57" s="4">
        <f t="shared" si="26"/>
        <v>0</v>
      </c>
      <c r="AF57" s="4">
        <f t="shared" si="26"/>
        <v>0</v>
      </c>
      <c r="AG57" s="4">
        <f t="shared" si="26"/>
        <v>0</v>
      </c>
      <c r="AH57" s="4">
        <f t="shared" si="26"/>
        <v>0</v>
      </c>
      <c r="AI57" s="4">
        <f t="shared" ref="AI57:BK57" si="27">SUM(AI56:AI56)</f>
        <v>0</v>
      </c>
      <c r="AJ57" s="4">
        <f t="shared" si="27"/>
        <v>0</v>
      </c>
      <c r="AK57" s="4">
        <f t="shared" si="27"/>
        <v>0</v>
      </c>
      <c r="AL57" s="4">
        <f t="shared" si="27"/>
        <v>0</v>
      </c>
      <c r="AM57" s="4">
        <f t="shared" si="27"/>
        <v>0</v>
      </c>
      <c r="AN57" s="4">
        <f t="shared" si="27"/>
        <v>0</v>
      </c>
      <c r="AO57" s="4">
        <f t="shared" si="27"/>
        <v>0</v>
      </c>
      <c r="AP57" s="4">
        <f t="shared" si="27"/>
        <v>0</v>
      </c>
      <c r="AQ57" s="4">
        <f t="shared" si="27"/>
        <v>0</v>
      </c>
      <c r="AR57" s="4">
        <f t="shared" si="27"/>
        <v>0</v>
      </c>
      <c r="AS57" s="4">
        <f t="shared" si="27"/>
        <v>0</v>
      </c>
      <c r="AT57" s="4">
        <f t="shared" si="27"/>
        <v>0</v>
      </c>
      <c r="AU57" s="4">
        <f t="shared" si="27"/>
        <v>0</v>
      </c>
      <c r="AV57" s="4">
        <f t="shared" si="27"/>
        <v>0</v>
      </c>
      <c r="AW57" s="4">
        <f t="shared" si="27"/>
        <v>0</v>
      </c>
      <c r="AX57" s="4">
        <f t="shared" si="27"/>
        <v>0</v>
      </c>
      <c r="AY57" s="4">
        <f t="shared" si="27"/>
        <v>0</v>
      </c>
      <c r="AZ57" s="4">
        <f t="shared" si="27"/>
        <v>0</v>
      </c>
      <c r="BA57" s="4">
        <f t="shared" si="27"/>
        <v>0</v>
      </c>
      <c r="BB57" s="4">
        <f t="shared" si="27"/>
        <v>0</v>
      </c>
      <c r="BC57" s="4">
        <f t="shared" si="27"/>
        <v>0</v>
      </c>
      <c r="BD57" s="4">
        <f t="shared" si="27"/>
        <v>0</v>
      </c>
      <c r="BE57" s="4">
        <f t="shared" si="27"/>
        <v>0</v>
      </c>
      <c r="BF57" s="4">
        <f t="shared" si="27"/>
        <v>0</v>
      </c>
      <c r="BG57" s="4">
        <f t="shared" si="27"/>
        <v>0</v>
      </c>
      <c r="BH57" s="4">
        <f t="shared" si="27"/>
        <v>0</v>
      </c>
      <c r="BI57" s="4">
        <f t="shared" si="27"/>
        <v>0</v>
      </c>
      <c r="BJ57" s="4">
        <f t="shared" si="27"/>
        <v>0</v>
      </c>
      <c r="BK57" s="4">
        <f t="shared" si="27"/>
        <v>0</v>
      </c>
      <c r="BL57" s="5"/>
      <c r="BM57" s="5"/>
      <c r="BN57" s="5"/>
      <c r="BO57" s="6"/>
      <c r="BP57" s="6"/>
      <c r="BQ57" s="6"/>
      <c r="BR57" s="6"/>
      <c r="BS57" s="6"/>
      <c r="BT57" s="6"/>
      <c r="BU57" s="6"/>
      <c r="BV57" s="6"/>
      <c r="BW57" s="6"/>
    </row>
    <row r="58" spans="1:75">
      <c r="A58" s="8"/>
      <c r="B58" s="10" t="s">
        <v>50</v>
      </c>
      <c r="C58" s="4">
        <f t="shared" ref="C58:AH58" si="28">SUM(C52:C57)/2</f>
        <v>0</v>
      </c>
      <c r="D58" s="4">
        <f t="shared" si="28"/>
        <v>0</v>
      </c>
      <c r="E58" s="4">
        <f t="shared" si="28"/>
        <v>0</v>
      </c>
      <c r="F58" s="4">
        <f t="shared" si="28"/>
        <v>0</v>
      </c>
      <c r="G58" s="4">
        <f t="shared" si="28"/>
        <v>0</v>
      </c>
      <c r="H58" s="4">
        <f t="shared" si="28"/>
        <v>0</v>
      </c>
      <c r="I58" s="4">
        <f t="shared" si="28"/>
        <v>0</v>
      </c>
      <c r="J58" s="4">
        <f t="shared" si="28"/>
        <v>0</v>
      </c>
      <c r="K58" s="4">
        <f t="shared" si="28"/>
        <v>0</v>
      </c>
      <c r="L58" s="4">
        <f t="shared" si="28"/>
        <v>0</v>
      </c>
      <c r="M58" s="4">
        <f t="shared" si="28"/>
        <v>0</v>
      </c>
      <c r="N58" s="4">
        <f t="shared" si="28"/>
        <v>0</v>
      </c>
      <c r="O58" s="4">
        <f t="shared" si="28"/>
        <v>0</v>
      </c>
      <c r="P58" s="4">
        <f t="shared" si="28"/>
        <v>0</v>
      </c>
      <c r="Q58" s="4">
        <f t="shared" si="28"/>
        <v>0</v>
      </c>
      <c r="R58" s="4">
        <f t="shared" si="28"/>
        <v>0</v>
      </c>
      <c r="S58" s="4">
        <f t="shared" si="28"/>
        <v>0</v>
      </c>
      <c r="T58" s="4">
        <f t="shared" si="28"/>
        <v>0</v>
      </c>
      <c r="U58" s="4">
        <f t="shared" si="28"/>
        <v>0</v>
      </c>
      <c r="V58" s="4">
        <f t="shared" si="28"/>
        <v>0</v>
      </c>
      <c r="W58" s="4">
        <f t="shared" si="28"/>
        <v>0</v>
      </c>
      <c r="X58" s="4">
        <f t="shared" si="28"/>
        <v>0</v>
      </c>
      <c r="Y58" s="4">
        <f t="shared" si="28"/>
        <v>0</v>
      </c>
      <c r="Z58" s="4">
        <f t="shared" si="28"/>
        <v>0</v>
      </c>
      <c r="AA58" s="4">
        <f t="shared" si="28"/>
        <v>0</v>
      </c>
      <c r="AB58" s="4">
        <f t="shared" si="28"/>
        <v>0</v>
      </c>
      <c r="AC58" s="4">
        <f t="shared" si="28"/>
        <v>0</v>
      </c>
      <c r="AD58" s="4">
        <f t="shared" si="28"/>
        <v>0</v>
      </c>
      <c r="AE58" s="4">
        <f t="shared" si="28"/>
        <v>0</v>
      </c>
      <c r="AF58" s="4">
        <f t="shared" si="28"/>
        <v>0</v>
      </c>
      <c r="AG58" s="4">
        <f t="shared" si="28"/>
        <v>0</v>
      </c>
      <c r="AH58" s="4">
        <f t="shared" si="28"/>
        <v>0</v>
      </c>
      <c r="AI58" s="4">
        <f t="shared" ref="AI58:BK58" si="29">SUM(AI52:AI57)/2</f>
        <v>0</v>
      </c>
      <c r="AJ58" s="4">
        <f t="shared" si="29"/>
        <v>0</v>
      </c>
      <c r="AK58" s="4">
        <f t="shared" si="29"/>
        <v>0</v>
      </c>
      <c r="AL58" s="4">
        <f t="shared" si="29"/>
        <v>0</v>
      </c>
      <c r="AM58" s="4">
        <f t="shared" si="29"/>
        <v>0</v>
      </c>
      <c r="AN58" s="4">
        <f t="shared" si="29"/>
        <v>0</v>
      </c>
      <c r="AO58" s="4">
        <f t="shared" si="29"/>
        <v>0</v>
      </c>
      <c r="AP58" s="4">
        <f t="shared" si="29"/>
        <v>0</v>
      </c>
      <c r="AQ58" s="4">
        <f t="shared" si="29"/>
        <v>0</v>
      </c>
      <c r="AR58" s="4">
        <f t="shared" si="29"/>
        <v>0</v>
      </c>
      <c r="AS58" s="4">
        <f t="shared" si="29"/>
        <v>0</v>
      </c>
      <c r="AT58" s="4">
        <f t="shared" si="29"/>
        <v>0</v>
      </c>
      <c r="AU58" s="4">
        <f t="shared" si="29"/>
        <v>0</v>
      </c>
      <c r="AV58" s="4">
        <f t="shared" si="29"/>
        <v>0</v>
      </c>
      <c r="AW58" s="4">
        <f t="shared" si="29"/>
        <v>0</v>
      </c>
      <c r="AX58" s="4">
        <f t="shared" si="29"/>
        <v>0</v>
      </c>
      <c r="AY58" s="4">
        <f t="shared" si="29"/>
        <v>0</v>
      </c>
      <c r="AZ58" s="4">
        <f t="shared" si="29"/>
        <v>0</v>
      </c>
      <c r="BA58" s="4">
        <f t="shared" si="29"/>
        <v>0</v>
      </c>
      <c r="BB58" s="4">
        <f t="shared" si="29"/>
        <v>0</v>
      </c>
      <c r="BC58" s="4">
        <f t="shared" si="29"/>
        <v>0</v>
      </c>
      <c r="BD58" s="4">
        <f t="shared" si="29"/>
        <v>0</v>
      </c>
      <c r="BE58" s="4">
        <f t="shared" si="29"/>
        <v>0</v>
      </c>
      <c r="BF58" s="4">
        <f t="shared" si="29"/>
        <v>0</v>
      </c>
      <c r="BG58" s="4">
        <f t="shared" si="29"/>
        <v>0</v>
      </c>
      <c r="BH58" s="4">
        <f t="shared" si="29"/>
        <v>0</v>
      </c>
      <c r="BI58" s="4">
        <f t="shared" si="29"/>
        <v>0</v>
      </c>
      <c r="BJ58" s="4">
        <f t="shared" si="29"/>
        <v>0</v>
      </c>
      <c r="BK58" s="4">
        <f t="shared" si="29"/>
        <v>0</v>
      </c>
      <c r="BL58" s="5"/>
      <c r="BM58" s="5"/>
      <c r="BN58" s="5"/>
      <c r="BO58" s="6"/>
      <c r="BP58" s="6"/>
      <c r="BQ58" s="6"/>
      <c r="BR58" s="6"/>
      <c r="BS58" s="6"/>
      <c r="BT58" s="6"/>
      <c r="BU58" s="6"/>
      <c r="BV58" s="6"/>
      <c r="BW58" s="6"/>
    </row>
    <row r="59" spans="1:75">
      <c r="A59" s="8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5"/>
      <c r="BM59" s="5"/>
      <c r="BN59" s="5"/>
      <c r="BO59" s="6"/>
      <c r="BP59" s="6"/>
      <c r="BQ59" s="6"/>
      <c r="BR59" s="6"/>
      <c r="BS59" s="6"/>
      <c r="BT59" s="6"/>
      <c r="BU59" s="6"/>
      <c r="BV59" s="6"/>
      <c r="BW59" s="6"/>
    </row>
    <row r="60" spans="1:75" ht="19.5" customHeight="1">
      <c r="A60" s="3" t="s">
        <v>51</v>
      </c>
      <c r="B60" s="3" t="s">
        <v>52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5"/>
      <c r="BM60" s="5"/>
      <c r="BN60" s="5"/>
      <c r="BO60" s="6"/>
      <c r="BP60" s="6"/>
      <c r="BQ60" s="6"/>
      <c r="BR60" s="6"/>
      <c r="BS60" s="6"/>
      <c r="BT60" s="6"/>
      <c r="BU60" s="6"/>
      <c r="BV60" s="6"/>
      <c r="BW60" s="6"/>
    </row>
    <row r="61" spans="1:75">
      <c r="A61" s="7" t="s">
        <v>13</v>
      </c>
      <c r="B61" s="7" t="s">
        <v>52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5"/>
      <c r="BM61" s="5"/>
      <c r="BN61" s="5"/>
      <c r="BO61" s="6"/>
      <c r="BP61" s="6"/>
      <c r="BQ61" s="6"/>
      <c r="BR61" s="6"/>
      <c r="BS61" s="6"/>
      <c r="BT61" s="6"/>
      <c r="BU61" s="6"/>
      <c r="BV61" s="6"/>
      <c r="BW61" s="6"/>
    </row>
    <row r="62" spans="1:75">
      <c r="A62" s="8"/>
      <c r="B62" s="7" t="s">
        <v>19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f>SUM(C62:BJ62)</f>
        <v>0</v>
      </c>
      <c r="BL62" s="5"/>
      <c r="BM62" s="5"/>
      <c r="BN62" s="5"/>
      <c r="BO62" s="6"/>
      <c r="BP62" s="6"/>
      <c r="BQ62" s="6"/>
      <c r="BR62" s="6"/>
      <c r="BS62" s="6"/>
      <c r="BT62" s="6"/>
      <c r="BU62" s="6"/>
      <c r="BV62" s="6"/>
      <c r="BW62" s="6"/>
    </row>
    <row r="63" spans="1:75">
      <c r="A63" s="8"/>
      <c r="B63" s="10" t="s">
        <v>16</v>
      </c>
      <c r="C63" s="4">
        <f t="shared" ref="C63:AH63" si="30">SUM(C62:C62)</f>
        <v>0</v>
      </c>
      <c r="D63" s="4">
        <f t="shared" si="30"/>
        <v>0</v>
      </c>
      <c r="E63" s="4">
        <f t="shared" si="30"/>
        <v>0</v>
      </c>
      <c r="F63" s="4">
        <f t="shared" si="30"/>
        <v>0</v>
      </c>
      <c r="G63" s="4">
        <f t="shared" si="30"/>
        <v>0</v>
      </c>
      <c r="H63" s="4">
        <f t="shared" si="30"/>
        <v>0</v>
      </c>
      <c r="I63" s="4">
        <f t="shared" si="30"/>
        <v>0</v>
      </c>
      <c r="J63" s="4">
        <f t="shared" si="30"/>
        <v>0</v>
      </c>
      <c r="K63" s="4">
        <f t="shared" si="30"/>
        <v>0</v>
      </c>
      <c r="L63" s="4">
        <f t="shared" si="30"/>
        <v>0</v>
      </c>
      <c r="M63" s="4">
        <f t="shared" si="30"/>
        <v>0</v>
      </c>
      <c r="N63" s="4">
        <f t="shared" si="30"/>
        <v>0</v>
      </c>
      <c r="O63" s="4">
        <f t="shared" si="30"/>
        <v>0</v>
      </c>
      <c r="P63" s="4">
        <f t="shared" si="30"/>
        <v>0</v>
      </c>
      <c r="Q63" s="4">
        <f t="shared" si="30"/>
        <v>0</v>
      </c>
      <c r="R63" s="4">
        <f t="shared" si="30"/>
        <v>0</v>
      </c>
      <c r="S63" s="4">
        <f t="shared" si="30"/>
        <v>0</v>
      </c>
      <c r="T63" s="4">
        <f t="shared" si="30"/>
        <v>0</v>
      </c>
      <c r="U63" s="4">
        <f t="shared" si="30"/>
        <v>0</v>
      </c>
      <c r="V63" s="4">
        <f t="shared" si="30"/>
        <v>0</v>
      </c>
      <c r="W63" s="4">
        <f t="shared" si="30"/>
        <v>0</v>
      </c>
      <c r="X63" s="4">
        <f t="shared" si="30"/>
        <v>0</v>
      </c>
      <c r="Y63" s="4">
        <f t="shared" si="30"/>
        <v>0</v>
      </c>
      <c r="Z63" s="4">
        <f t="shared" si="30"/>
        <v>0</v>
      </c>
      <c r="AA63" s="4">
        <f t="shared" si="30"/>
        <v>0</v>
      </c>
      <c r="AB63" s="4">
        <f t="shared" si="30"/>
        <v>0</v>
      </c>
      <c r="AC63" s="4">
        <f t="shared" si="30"/>
        <v>0</v>
      </c>
      <c r="AD63" s="4">
        <f t="shared" si="30"/>
        <v>0</v>
      </c>
      <c r="AE63" s="4">
        <f t="shared" si="30"/>
        <v>0</v>
      </c>
      <c r="AF63" s="4">
        <f t="shared" si="30"/>
        <v>0</v>
      </c>
      <c r="AG63" s="4">
        <f t="shared" si="30"/>
        <v>0</v>
      </c>
      <c r="AH63" s="4">
        <f t="shared" si="30"/>
        <v>0</v>
      </c>
      <c r="AI63" s="4">
        <f t="shared" ref="AI63:BK63" si="31">SUM(AI62:AI62)</f>
        <v>0</v>
      </c>
      <c r="AJ63" s="4">
        <f t="shared" si="31"/>
        <v>0</v>
      </c>
      <c r="AK63" s="4">
        <f t="shared" si="31"/>
        <v>0</v>
      </c>
      <c r="AL63" s="4">
        <f t="shared" si="31"/>
        <v>0</v>
      </c>
      <c r="AM63" s="4">
        <f t="shared" si="31"/>
        <v>0</v>
      </c>
      <c r="AN63" s="4">
        <f t="shared" si="31"/>
        <v>0</v>
      </c>
      <c r="AO63" s="4">
        <f t="shared" si="31"/>
        <v>0</v>
      </c>
      <c r="AP63" s="4">
        <f t="shared" si="31"/>
        <v>0</v>
      </c>
      <c r="AQ63" s="4">
        <f t="shared" si="31"/>
        <v>0</v>
      </c>
      <c r="AR63" s="4">
        <f t="shared" si="31"/>
        <v>0</v>
      </c>
      <c r="AS63" s="4">
        <f t="shared" si="31"/>
        <v>0</v>
      </c>
      <c r="AT63" s="4">
        <f t="shared" si="31"/>
        <v>0</v>
      </c>
      <c r="AU63" s="4">
        <f t="shared" si="31"/>
        <v>0</v>
      </c>
      <c r="AV63" s="4">
        <f t="shared" si="31"/>
        <v>0</v>
      </c>
      <c r="AW63" s="4">
        <f t="shared" si="31"/>
        <v>0</v>
      </c>
      <c r="AX63" s="4">
        <f t="shared" si="31"/>
        <v>0</v>
      </c>
      <c r="AY63" s="4">
        <f t="shared" si="31"/>
        <v>0</v>
      </c>
      <c r="AZ63" s="4">
        <f t="shared" si="31"/>
        <v>0</v>
      </c>
      <c r="BA63" s="4">
        <f t="shared" si="31"/>
        <v>0</v>
      </c>
      <c r="BB63" s="4">
        <f t="shared" si="31"/>
        <v>0</v>
      </c>
      <c r="BC63" s="4">
        <f t="shared" si="31"/>
        <v>0</v>
      </c>
      <c r="BD63" s="4">
        <f t="shared" si="31"/>
        <v>0</v>
      </c>
      <c r="BE63" s="4">
        <f t="shared" si="31"/>
        <v>0</v>
      </c>
      <c r="BF63" s="4">
        <f t="shared" si="31"/>
        <v>0</v>
      </c>
      <c r="BG63" s="4">
        <f t="shared" si="31"/>
        <v>0</v>
      </c>
      <c r="BH63" s="4">
        <f t="shared" si="31"/>
        <v>0</v>
      </c>
      <c r="BI63" s="4">
        <f t="shared" si="31"/>
        <v>0</v>
      </c>
      <c r="BJ63" s="4">
        <f t="shared" si="31"/>
        <v>0</v>
      </c>
      <c r="BK63" s="4">
        <f t="shared" si="31"/>
        <v>0</v>
      </c>
      <c r="BL63" s="5"/>
      <c r="BM63" s="5"/>
      <c r="BN63" s="5"/>
      <c r="BO63" s="6"/>
      <c r="BP63" s="6"/>
      <c r="BQ63" s="6"/>
      <c r="BR63" s="6"/>
      <c r="BS63" s="6"/>
      <c r="BT63" s="6"/>
      <c r="BU63" s="6"/>
      <c r="BV63" s="6"/>
      <c r="BW63" s="6"/>
    </row>
    <row r="64" spans="1:75">
      <c r="A64" s="8"/>
      <c r="B64" s="10" t="s">
        <v>53</v>
      </c>
      <c r="C64" s="4">
        <f t="shared" ref="C64:AH64" si="32">SUM(C62:C63)/2</f>
        <v>0</v>
      </c>
      <c r="D64" s="4">
        <f t="shared" si="32"/>
        <v>0</v>
      </c>
      <c r="E64" s="4">
        <f t="shared" si="32"/>
        <v>0</v>
      </c>
      <c r="F64" s="4">
        <f t="shared" si="32"/>
        <v>0</v>
      </c>
      <c r="G64" s="4">
        <f t="shared" si="32"/>
        <v>0</v>
      </c>
      <c r="H64" s="4">
        <f t="shared" si="32"/>
        <v>0</v>
      </c>
      <c r="I64" s="4">
        <f t="shared" si="32"/>
        <v>0</v>
      </c>
      <c r="J64" s="4">
        <f t="shared" si="32"/>
        <v>0</v>
      </c>
      <c r="K64" s="4">
        <f t="shared" si="32"/>
        <v>0</v>
      </c>
      <c r="L64" s="4">
        <f t="shared" si="32"/>
        <v>0</v>
      </c>
      <c r="M64" s="4">
        <f t="shared" si="32"/>
        <v>0</v>
      </c>
      <c r="N64" s="4">
        <f t="shared" si="32"/>
        <v>0</v>
      </c>
      <c r="O64" s="4">
        <f t="shared" si="32"/>
        <v>0</v>
      </c>
      <c r="P64" s="4">
        <f t="shared" si="32"/>
        <v>0</v>
      </c>
      <c r="Q64" s="4">
        <f t="shared" si="32"/>
        <v>0</v>
      </c>
      <c r="R64" s="4">
        <f t="shared" si="32"/>
        <v>0</v>
      </c>
      <c r="S64" s="4">
        <f t="shared" si="32"/>
        <v>0</v>
      </c>
      <c r="T64" s="4">
        <f t="shared" si="32"/>
        <v>0</v>
      </c>
      <c r="U64" s="4">
        <f t="shared" si="32"/>
        <v>0</v>
      </c>
      <c r="V64" s="4">
        <f t="shared" si="32"/>
        <v>0</v>
      </c>
      <c r="W64" s="4">
        <f t="shared" si="32"/>
        <v>0</v>
      </c>
      <c r="X64" s="4">
        <f t="shared" si="32"/>
        <v>0</v>
      </c>
      <c r="Y64" s="4">
        <f t="shared" si="32"/>
        <v>0</v>
      </c>
      <c r="Z64" s="4">
        <f t="shared" si="32"/>
        <v>0</v>
      </c>
      <c r="AA64" s="4">
        <f t="shared" si="32"/>
        <v>0</v>
      </c>
      <c r="AB64" s="4">
        <f t="shared" si="32"/>
        <v>0</v>
      </c>
      <c r="AC64" s="4">
        <f t="shared" si="32"/>
        <v>0</v>
      </c>
      <c r="AD64" s="4">
        <f t="shared" si="32"/>
        <v>0</v>
      </c>
      <c r="AE64" s="4">
        <f t="shared" si="32"/>
        <v>0</v>
      </c>
      <c r="AF64" s="4">
        <f t="shared" si="32"/>
        <v>0</v>
      </c>
      <c r="AG64" s="4">
        <f t="shared" si="32"/>
        <v>0</v>
      </c>
      <c r="AH64" s="4">
        <f t="shared" si="32"/>
        <v>0</v>
      </c>
      <c r="AI64" s="4">
        <f t="shared" ref="AI64:BK64" si="33">SUM(AI62:AI63)/2</f>
        <v>0</v>
      </c>
      <c r="AJ64" s="4">
        <f t="shared" si="33"/>
        <v>0</v>
      </c>
      <c r="AK64" s="4">
        <f t="shared" si="33"/>
        <v>0</v>
      </c>
      <c r="AL64" s="4">
        <f t="shared" si="33"/>
        <v>0</v>
      </c>
      <c r="AM64" s="4">
        <f t="shared" si="33"/>
        <v>0</v>
      </c>
      <c r="AN64" s="4">
        <f t="shared" si="33"/>
        <v>0</v>
      </c>
      <c r="AO64" s="4">
        <f t="shared" si="33"/>
        <v>0</v>
      </c>
      <c r="AP64" s="4">
        <f t="shared" si="33"/>
        <v>0</v>
      </c>
      <c r="AQ64" s="4">
        <f t="shared" si="33"/>
        <v>0</v>
      </c>
      <c r="AR64" s="4">
        <f t="shared" si="33"/>
        <v>0</v>
      </c>
      <c r="AS64" s="4">
        <f t="shared" si="33"/>
        <v>0</v>
      </c>
      <c r="AT64" s="4">
        <f t="shared" si="33"/>
        <v>0</v>
      </c>
      <c r="AU64" s="4">
        <f t="shared" si="33"/>
        <v>0</v>
      </c>
      <c r="AV64" s="4">
        <f t="shared" si="33"/>
        <v>0</v>
      </c>
      <c r="AW64" s="4">
        <f t="shared" si="33"/>
        <v>0</v>
      </c>
      <c r="AX64" s="4">
        <f t="shared" si="33"/>
        <v>0</v>
      </c>
      <c r="AY64" s="4">
        <f t="shared" si="33"/>
        <v>0</v>
      </c>
      <c r="AZ64" s="4">
        <f t="shared" si="33"/>
        <v>0</v>
      </c>
      <c r="BA64" s="4">
        <f t="shared" si="33"/>
        <v>0</v>
      </c>
      <c r="BB64" s="4">
        <f t="shared" si="33"/>
        <v>0</v>
      </c>
      <c r="BC64" s="4">
        <f t="shared" si="33"/>
        <v>0</v>
      </c>
      <c r="BD64" s="4">
        <f t="shared" si="33"/>
        <v>0</v>
      </c>
      <c r="BE64" s="4">
        <f t="shared" si="33"/>
        <v>0</v>
      </c>
      <c r="BF64" s="4">
        <f t="shared" si="33"/>
        <v>0</v>
      </c>
      <c r="BG64" s="4">
        <f t="shared" si="33"/>
        <v>0</v>
      </c>
      <c r="BH64" s="4">
        <f t="shared" si="33"/>
        <v>0</v>
      </c>
      <c r="BI64" s="4">
        <f t="shared" si="33"/>
        <v>0</v>
      </c>
      <c r="BJ64" s="4">
        <f t="shared" si="33"/>
        <v>0</v>
      </c>
      <c r="BK64" s="4">
        <f t="shared" si="33"/>
        <v>0</v>
      </c>
      <c r="BL64" s="5"/>
      <c r="BM64" s="5"/>
      <c r="BN64" s="5"/>
      <c r="BO64" s="6"/>
      <c r="BP64" s="6"/>
      <c r="BQ64" s="6"/>
      <c r="BR64" s="6"/>
      <c r="BS64" s="6"/>
      <c r="BT64" s="6"/>
      <c r="BU64" s="6"/>
      <c r="BV64" s="6"/>
      <c r="BW64" s="6"/>
    </row>
    <row r="65" spans="1:75">
      <c r="A65" s="8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5"/>
      <c r="BM65" s="5"/>
      <c r="BN65" s="5"/>
      <c r="BO65" s="6"/>
      <c r="BP65" s="6"/>
      <c r="BQ65" s="6"/>
      <c r="BR65" s="6"/>
      <c r="BS65" s="6"/>
      <c r="BT65" s="6"/>
      <c r="BU65" s="6"/>
      <c r="BV65" s="6"/>
      <c r="BW65" s="6"/>
    </row>
    <row r="66" spans="1:75">
      <c r="A66" s="8"/>
      <c r="B66" s="10" t="s">
        <v>3</v>
      </c>
      <c r="C66" s="4">
        <f t="shared" ref="C66:AH66" si="34">SUM(,C31,C42,C48,C58,C64)</f>
        <v>0</v>
      </c>
      <c r="D66" s="4">
        <f t="shared" si="34"/>
        <v>904.66473489999998</v>
      </c>
      <c r="E66" s="4">
        <f t="shared" si="34"/>
        <v>0</v>
      </c>
      <c r="F66" s="4">
        <f t="shared" si="34"/>
        <v>0</v>
      </c>
      <c r="G66" s="4">
        <f t="shared" si="34"/>
        <v>0</v>
      </c>
      <c r="H66" s="4">
        <f t="shared" si="34"/>
        <v>12.51446894</v>
      </c>
      <c r="I66" s="4">
        <f t="shared" si="34"/>
        <v>39.316228809999998</v>
      </c>
      <c r="J66" s="4">
        <f t="shared" si="34"/>
        <v>0</v>
      </c>
      <c r="K66" s="4">
        <f t="shared" si="34"/>
        <v>0</v>
      </c>
      <c r="L66" s="4">
        <f t="shared" si="34"/>
        <v>189.61469065</v>
      </c>
      <c r="M66" s="4">
        <f t="shared" si="34"/>
        <v>0</v>
      </c>
      <c r="N66" s="4">
        <f t="shared" si="34"/>
        <v>0</v>
      </c>
      <c r="O66" s="4">
        <f t="shared" si="34"/>
        <v>0</v>
      </c>
      <c r="P66" s="4">
        <f t="shared" si="34"/>
        <v>0</v>
      </c>
      <c r="Q66" s="4">
        <f t="shared" si="34"/>
        <v>0</v>
      </c>
      <c r="R66" s="4">
        <f t="shared" si="34"/>
        <v>7.5595618099999999</v>
      </c>
      <c r="S66" s="4">
        <f t="shared" si="34"/>
        <v>2.9771550500000004</v>
      </c>
      <c r="T66" s="4">
        <f t="shared" si="34"/>
        <v>0</v>
      </c>
      <c r="U66" s="4">
        <f t="shared" si="34"/>
        <v>0</v>
      </c>
      <c r="V66" s="4">
        <f t="shared" si="34"/>
        <v>29.101591329999998</v>
      </c>
      <c r="W66" s="4">
        <f t="shared" si="34"/>
        <v>0</v>
      </c>
      <c r="X66" s="4">
        <f t="shared" si="34"/>
        <v>1.7148700000000001E-3</v>
      </c>
      <c r="Y66" s="4">
        <f t="shared" si="34"/>
        <v>0</v>
      </c>
      <c r="Z66" s="4">
        <f t="shared" si="34"/>
        <v>0</v>
      </c>
      <c r="AA66" s="4">
        <f t="shared" si="34"/>
        <v>0</v>
      </c>
      <c r="AB66" s="4">
        <f t="shared" si="34"/>
        <v>789.55540176999989</v>
      </c>
      <c r="AC66" s="4">
        <f t="shared" si="34"/>
        <v>140.53113149000001</v>
      </c>
      <c r="AD66" s="4">
        <f t="shared" si="34"/>
        <v>0</v>
      </c>
      <c r="AE66" s="4">
        <f t="shared" si="34"/>
        <v>0</v>
      </c>
      <c r="AF66" s="4">
        <f t="shared" si="34"/>
        <v>2357.0492540800001</v>
      </c>
      <c r="AG66" s="4">
        <f t="shared" si="34"/>
        <v>0</v>
      </c>
      <c r="AH66" s="4">
        <f t="shared" si="34"/>
        <v>0</v>
      </c>
      <c r="AI66" s="4">
        <f t="shared" ref="AI66:BK66" si="35">SUM(,AI31,AI42,AI48,AI58,AI64)</f>
        <v>0</v>
      </c>
      <c r="AJ66" s="4">
        <f t="shared" si="35"/>
        <v>0</v>
      </c>
      <c r="AK66" s="4">
        <f t="shared" si="35"/>
        <v>0</v>
      </c>
      <c r="AL66" s="4">
        <f t="shared" si="35"/>
        <v>442.52800427</v>
      </c>
      <c r="AM66" s="4">
        <f t="shared" si="35"/>
        <v>28.165105920000002</v>
      </c>
      <c r="AN66" s="4">
        <f t="shared" si="35"/>
        <v>6.5893480000000004E-2</v>
      </c>
      <c r="AO66" s="4">
        <f t="shared" si="35"/>
        <v>0</v>
      </c>
      <c r="AP66" s="4">
        <f t="shared" si="35"/>
        <v>887.82859745999997</v>
      </c>
      <c r="AQ66" s="4">
        <f t="shared" si="35"/>
        <v>0</v>
      </c>
      <c r="AR66" s="4">
        <f t="shared" si="35"/>
        <v>0</v>
      </c>
      <c r="AS66" s="4">
        <f t="shared" si="35"/>
        <v>0</v>
      </c>
      <c r="AT66" s="4">
        <f t="shared" si="35"/>
        <v>0</v>
      </c>
      <c r="AU66" s="4">
        <f t="shared" si="35"/>
        <v>0</v>
      </c>
      <c r="AV66" s="4">
        <f t="shared" si="35"/>
        <v>4.5369618699999998</v>
      </c>
      <c r="AW66" s="4">
        <f t="shared" si="35"/>
        <v>1.8643816000000002</v>
      </c>
      <c r="AX66" s="4">
        <f t="shared" si="35"/>
        <v>0</v>
      </c>
      <c r="AY66" s="4">
        <f t="shared" si="35"/>
        <v>0</v>
      </c>
      <c r="AZ66" s="4">
        <f t="shared" si="35"/>
        <v>7.4194760200000003</v>
      </c>
      <c r="BA66" s="4">
        <f t="shared" si="35"/>
        <v>0</v>
      </c>
      <c r="BB66" s="4">
        <f t="shared" si="35"/>
        <v>0</v>
      </c>
      <c r="BC66" s="4">
        <f t="shared" si="35"/>
        <v>0</v>
      </c>
      <c r="BD66" s="4">
        <f t="shared" si="35"/>
        <v>0</v>
      </c>
      <c r="BE66" s="4">
        <f t="shared" si="35"/>
        <v>0</v>
      </c>
      <c r="BF66" s="4">
        <f t="shared" si="35"/>
        <v>2.0174289299999999</v>
      </c>
      <c r="BG66" s="4">
        <f t="shared" si="35"/>
        <v>0.37336667999999995</v>
      </c>
      <c r="BH66" s="4">
        <f t="shared" si="35"/>
        <v>0</v>
      </c>
      <c r="BI66" s="4">
        <f t="shared" si="35"/>
        <v>0</v>
      </c>
      <c r="BJ66" s="4">
        <f t="shared" si="35"/>
        <v>1.1692953100000001</v>
      </c>
      <c r="BK66" s="4">
        <f t="shared" si="35"/>
        <v>5848.8544452400001</v>
      </c>
      <c r="BL66" s="5"/>
      <c r="BM66" s="5"/>
      <c r="BN66" s="5"/>
      <c r="BO66" s="6"/>
      <c r="BP66" s="6"/>
      <c r="BQ66" s="6"/>
      <c r="BR66" s="6"/>
      <c r="BS66" s="6"/>
      <c r="BT66" s="6"/>
      <c r="BU66" s="6"/>
      <c r="BV66" s="6"/>
      <c r="BW66" s="6"/>
    </row>
    <row r="67" spans="1:75">
      <c r="A67" s="8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5"/>
      <c r="BM67" s="5"/>
      <c r="BN67" s="5"/>
      <c r="BO67" s="6"/>
      <c r="BP67" s="6"/>
      <c r="BQ67" s="6"/>
      <c r="BR67" s="6"/>
      <c r="BS67" s="6"/>
      <c r="BT67" s="6"/>
      <c r="BU67" s="6"/>
      <c r="BV67" s="6"/>
      <c r="BW67" s="6"/>
    </row>
    <row r="68" spans="1:75" ht="19.5" customHeight="1">
      <c r="A68" s="3" t="s">
        <v>54</v>
      </c>
      <c r="B68" s="3" t="s">
        <v>55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5"/>
      <c r="BM68" s="5"/>
      <c r="BN68" s="5"/>
      <c r="BO68" s="6"/>
      <c r="BP68" s="6"/>
      <c r="BQ68" s="6"/>
      <c r="BR68" s="6"/>
      <c r="BS68" s="6"/>
      <c r="BT68" s="6"/>
      <c r="BU68" s="6"/>
      <c r="BV68" s="6"/>
      <c r="BW68" s="6"/>
    </row>
    <row r="69" spans="1:75">
      <c r="A69" s="7" t="s">
        <v>13</v>
      </c>
      <c r="B69" s="7" t="s">
        <v>55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5"/>
      <c r="BM69" s="5"/>
      <c r="BN69" s="5"/>
      <c r="BO69" s="6"/>
      <c r="BP69" s="6"/>
      <c r="BQ69" s="6"/>
      <c r="BR69" s="6"/>
      <c r="BS69" s="6"/>
      <c r="BT69" s="6"/>
      <c r="BU69" s="6"/>
      <c r="BV69" s="6"/>
      <c r="BW69" s="6"/>
    </row>
    <row r="70" spans="1:75" s="1" customFormat="1">
      <c r="A70" s="8"/>
      <c r="B70" s="7" t="s">
        <v>19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9"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f>SUM(C70:BJ70)</f>
        <v>0</v>
      </c>
      <c r="BL70" s="5"/>
      <c r="BM70" s="5"/>
      <c r="BN70" s="5"/>
      <c r="BO70" s="6"/>
      <c r="BP70" s="6"/>
      <c r="BQ70" s="6"/>
      <c r="BR70" s="6"/>
      <c r="BS70" s="6"/>
      <c r="BT70" s="6"/>
      <c r="BU70" s="6"/>
      <c r="BV70" s="6"/>
      <c r="BW70" s="6"/>
    </row>
    <row r="71" spans="1:75" s="1" customFormat="1">
      <c r="A71" s="8"/>
      <c r="B71" s="10" t="s">
        <v>16</v>
      </c>
      <c r="C71" s="4">
        <f t="shared" ref="C71:AH71" si="36">SUM(C70:C70)</f>
        <v>0</v>
      </c>
      <c r="D71" s="4">
        <f t="shared" si="36"/>
        <v>0</v>
      </c>
      <c r="E71" s="4">
        <f t="shared" si="36"/>
        <v>0</v>
      </c>
      <c r="F71" s="4">
        <f t="shared" si="36"/>
        <v>0</v>
      </c>
      <c r="G71" s="4">
        <f t="shared" si="36"/>
        <v>0</v>
      </c>
      <c r="H71" s="4">
        <f t="shared" si="36"/>
        <v>0</v>
      </c>
      <c r="I71" s="4">
        <f t="shared" si="36"/>
        <v>0</v>
      </c>
      <c r="J71" s="4">
        <f t="shared" si="36"/>
        <v>0</v>
      </c>
      <c r="K71" s="4">
        <f t="shared" si="36"/>
        <v>0</v>
      </c>
      <c r="L71" s="4">
        <f t="shared" si="36"/>
        <v>0</v>
      </c>
      <c r="M71" s="4">
        <f t="shared" si="36"/>
        <v>0</v>
      </c>
      <c r="N71" s="4">
        <f t="shared" si="36"/>
        <v>0</v>
      </c>
      <c r="O71" s="4">
        <f t="shared" si="36"/>
        <v>0</v>
      </c>
      <c r="P71" s="4">
        <f t="shared" si="36"/>
        <v>0</v>
      </c>
      <c r="Q71" s="4">
        <f t="shared" si="36"/>
        <v>0</v>
      </c>
      <c r="R71" s="4">
        <f t="shared" si="36"/>
        <v>0</v>
      </c>
      <c r="S71" s="4">
        <f t="shared" si="36"/>
        <v>0</v>
      </c>
      <c r="T71" s="4">
        <f t="shared" si="36"/>
        <v>0</v>
      </c>
      <c r="U71" s="4">
        <f t="shared" si="36"/>
        <v>0</v>
      </c>
      <c r="V71" s="4">
        <f t="shared" si="36"/>
        <v>0</v>
      </c>
      <c r="W71" s="4">
        <f t="shared" si="36"/>
        <v>0</v>
      </c>
      <c r="X71" s="4">
        <f t="shared" si="36"/>
        <v>0</v>
      </c>
      <c r="Y71" s="4">
        <f t="shared" si="36"/>
        <v>0</v>
      </c>
      <c r="Z71" s="4">
        <f t="shared" si="36"/>
        <v>0</v>
      </c>
      <c r="AA71" s="4">
        <f t="shared" si="36"/>
        <v>0</v>
      </c>
      <c r="AB71" s="4">
        <f t="shared" si="36"/>
        <v>0</v>
      </c>
      <c r="AC71" s="4">
        <f t="shared" si="36"/>
        <v>0</v>
      </c>
      <c r="AD71" s="4">
        <f t="shared" si="36"/>
        <v>0</v>
      </c>
      <c r="AE71" s="4">
        <f t="shared" si="36"/>
        <v>0</v>
      </c>
      <c r="AF71" s="4">
        <f t="shared" si="36"/>
        <v>0</v>
      </c>
      <c r="AG71" s="4">
        <f t="shared" si="36"/>
        <v>0</v>
      </c>
      <c r="AH71" s="4">
        <f t="shared" si="36"/>
        <v>0</v>
      </c>
      <c r="AI71" s="4">
        <f t="shared" ref="AI71:BK71" si="37">SUM(AI70:AI70)</f>
        <v>0</v>
      </c>
      <c r="AJ71" s="4">
        <f t="shared" si="37"/>
        <v>0</v>
      </c>
      <c r="AK71" s="4">
        <f t="shared" si="37"/>
        <v>0</v>
      </c>
      <c r="AL71" s="4">
        <f t="shared" si="37"/>
        <v>0</v>
      </c>
      <c r="AM71" s="4">
        <f t="shared" si="37"/>
        <v>0</v>
      </c>
      <c r="AN71" s="4">
        <f t="shared" si="37"/>
        <v>0</v>
      </c>
      <c r="AO71" s="4">
        <f t="shared" si="37"/>
        <v>0</v>
      </c>
      <c r="AP71" s="4">
        <f t="shared" si="37"/>
        <v>0</v>
      </c>
      <c r="AQ71" s="4">
        <f t="shared" si="37"/>
        <v>0</v>
      </c>
      <c r="AR71" s="4">
        <f t="shared" si="37"/>
        <v>0</v>
      </c>
      <c r="AS71" s="4">
        <f t="shared" si="37"/>
        <v>0</v>
      </c>
      <c r="AT71" s="4">
        <f t="shared" si="37"/>
        <v>0</v>
      </c>
      <c r="AU71" s="4">
        <f t="shared" si="37"/>
        <v>0</v>
      </c>
      <c r="AV71" s="4">
        <f t="shared" si="37"/>
        <v>0</v>
      </c>
      <c r="AW71" s="4">
        <f t="shared" si="37"/>
        <v>0</v>
      </c>
      <c r="AX71" s="4">
        <f t="shared" si="37"/>
        <v>0</v>
      </c>
      <c r="AY71" s="4">
        <f t="shared" si="37"/>
        <v>0</v>
      </c>
      <c r="AZ71" s="4">
        <f t="shared" si="37"/>
        <v>0</v>
      </c>
      <c r="BA71" s="4">
        <f t="shared" si="37"/>
        <v>0</v>
      </c>
      <c r="BB71" s="4">
        <f t="shared" si="37"/>
        <v>0</v>
      </c>
      <c r="BC71" s="4">
        <f t="shared" si="37"/>
        <v>0</v>
      </c>
      <c r="BD71" s="4">
        <f t="shared" si="37"/>
        <v>0</v>
      </c>
      <c r="BE71" s="4">
        <f t="shared" si="37"/>
        <v>0</v>
      </c>
      <c r="BF71" s="4">
        <f t="shared" si="37"/>
        <v>0</v>
      </c>
      <c r="BG71" s="4">
        <f t="shared" si="37"/>
        <v>0</v>
      </c>
      <c r="BH71" s="4">
        <f t="shared" si="37"/>
        <v>0</v>
      </c>
      <c r="BI71" s="4">
        <f t="shared" si="37"/>
        <v>0</v>
      </c>
      <c r="BJ71" s="4">
        <f t="shared" si="37"/>
        <v>0</v>
      </c>
      <c r="BK71" s="4">
        <f t="shared" si="37"/>
        <v>0</v>
      </c>
      <c r="BL71" s="5"/>
      <c r="BM71" s="5"/>
      <c r="BN71" s="5"/>
      <c r="BO71" s="6"/>
      <c r="BP71" s="6"/>
      <c r="BQ71" s="6"/>
      <c r="BR71" s="6"/>
      <c r="BS71" s="6"/>
      <c r="BT71" s="6"/>
      <c r="BU71" s="6"/>
      <c r="BV71" s="6"/>
      <c r="BW71" s="6"/>
    </row>
    <row r="72" spans="1:75" s="1" customFormat="1">
      <c r="A72" s="8"/>
      <c r="B72" s="10" t="s">
        <v>56</v>
      </c>
      <c r="C72" s="4">
        <f t="shared" ref="C72:AH72" si="38">SUM(C70:C71)/2</f>
        <v>0</v>
      </c>
      <c r="D72" s="4">
        <f t="shared" si="38"/>
        <v>0</v>
      </c>
      <c r="E72" s="4">
        <f t="shared" si="38"/>
        <v>0</v>
      </c>
      <c r="F72" s="4">
        <f t="shared" si="38"/>
        <v>0</v>
      </c>
      <c r="G72" s="4">
        <f t="shared" si="38"/>
        <v>0</v>
      </c>
      <c r="H72" s="4">
        <f t="shared" si="38"/>
        <v>0</v>
      </c>
      <c r="I72" s="4">
        <f t="shared" si="38"/>
        <v>0</v>
      </c>
      <c r="J72" s="4">
        <f t="shared" si="38"/>
        <v>0</v>
      </c>
      <c r="K72" s="4">
        <f t="shared" si="38"/>
        <v>0</v>
      </c>
      <c r="L72" s="4">
        <f t="shared" si="38"/>
        <v>0</v>
      </c>
      <c r="M72" s="4">
        <f t="shared" si="38"/>
        <v>0</v>
      </c>
      <c r="N72" s="4">
        <f t="shared" si="38"/>
        <v>0</v>
      </c>
      <c r="O72" s="4">
        <f t="shared" si="38"/>
        <v>0</v>
      </c>
      <c r="P72" s="4">
        <f t="shared" si="38"/>
        <v>0</v>
      </c>
      <c r="Q72" s="4">
        <f t="shared" si="38"/>
        <v>0</v>
      </c>
      <c r="R72" s="4">
        <f t="shared" si="38"/>
        <v>0</v>
      </c>
      <c r="S72" s="4">
        <f t="shared" si="38"/>
        <v>0</v>
      </c>
      <c r="T72" s="4">
        <f t="shared" si="38"/>
        <v>0</v>
      </c>
      <c r="U72" s="4">
        <f t="shared" si="38"/>
        <v>0</v>
      </c>
      <c r="V72" s="4">
        <f t="shared" si="38"/>
        <v>0</v>
      </c>
      <c r="W72" s="4">
        <f t="shared" si="38"/>
        <v>0</v>
      </c>
      <c r="X72" s="4">
        <f t="shared" si="38"/>
        <v>0</v>
      </c>
      <c r="Y72" s="4">
        <f t="shared" si="38"/>
        <v>0</v>
      </c>
      <c r="Z72" s="4">
        <f t="shared" si="38"/>
        <v>0</v>
      </c>
      <c r="AA72" s="4">
        <f t="shared" si="38"/>
        <v>0</v>
      </c>
      <c r="AB72" s="4">
        <f t="shared" si="38"/>
        <v>0</v>
      </c>
      <c r="AC72" s="4">
        <f t="shared" si="38"/>
        <v>0</v>
      </c>
      <c r="AD72" s="4">
        <f t="shared" si="38"/>
        <v>0</v>
      </c>
      <c r="AE72" s="4">
        <f t="shared" si="38"/>
        <v>0</v>
      </c>
      <c r="AF72" s="4">
        <f t="shared" si="38"/>
        <v>0</v>
      </c>
      <c r="AG72" s="4">
        <f t="shared" si="38"/>
        <v>0</v>
      </c>
      <c r="AH72" s="4">
        <f t="shared" si="38"/>
        <v>0</v>
      </c>
      <c r="AI72" s="4">
        <f t="shared" ref="AI72:BK72" si="39">SUM(AI70:AI71)/2</f>
        <v>0</v>
      </c>
      <c r="AJ72" s="4">
        <f t="shared" si="39"/>
        <v>0</v>
      </c>
      <c r="AK72" s="4">
        <f t="shared" si="39"/>
        <v>0</v>
      </c>
      <c r="AL72" s="4">
        <f t="shared" si="39"/>
        <v>0</v>
      </c>
      <c r="AM72" s="4">
        <f t="shared" si="39"/>
        <v>0</v>
      </c>
      <c r="AN72" s="4">
        <f t="shared" si="39"/>
        <v>0</v>
      </c>
      <c r="AO72" s="4">
        <f t="shared" si="39"/>
        <v>0</v>
      </c>
      <c r="AP72" s="4">
        <f t="shared" si="39"/>
        <v>0</v>
      </c>
      <c r="AQ72" s="4">
        <f t="shared" si="39"/>
        <v>0</v>
      </c>
      <c r="AR72" s="4">
        <f t="shared" si="39"/>
        <v>0</v>
      </c>
      <c r="AS72" s="4">
        <f t="shared" si="39"/>
        <v>0</v>
      </c>
      <c r="AT72" s="4">
        <f t="shared" si="39"/>
        <v>0</v>
      </c>
      <c r="AU72" s="4">
        <f t="shared" si="39"/>
        <v>0</v>
      </c>
      <c r="AV72" s="4">
        <f t="shared" si="39"/>
        <v>0</v>
      </c>
      <c r="AW72" s="4">
        <f t="shared" si="39"/>
        <v>0</v>
      </c>
      <c r="AX72" s="4">
        <f t="shared" si="39"/>
        <v>0</v>
      </c>
      <c r="AY72" s="4">
        <f t="shared" si="39"/>
        <v>0</v>
      </c>
      <c r="AZ72" s="4">
        <f t="shared" si="39"/>
        <v>0</v>
      </c>
      <c r="BA72" s="4">
        <f t="shared" si="39"/>
        <v>0</v>
      </c>
      <c r="BB72" s="4">
        <f t="shared" si="39"/>
        <v>0</v>
      </c>
      <c r="BC72" s="4">
        <f t="shared" si="39"/>
        <v>0</v>
      </c>
      <c r="BD72" s="4">
        <f t="shared" si="39"/>
        <v>0</v>
      </c>
      <c r="BE72" s="4">
        <f t="shared" si="39"/>
        <v>0</v>
      </c>
      <c r="BF72" s="4">
        <f t="shared" si="39"/>
        <v>0</v>
      </c>
      <c r="BG72" s="4">
        <f t="shared" si="39"/>
        <v>0</v>
      </c>
      <c r="BH72" s="4">
        <f t="shared" si="39"/>
        <v>0</v>
      </c>
      <c r="BI72" s="4">
        <f t="shared" si="39"/>
        <v>0</v>
      </c>
      <c r="BJ72" s="4">
        <f t="shared" si="39"/>
        <v>0</v>
      </c>
      <c r="BK72" s="4">
        <f t="shared" si="39"/>
        <v>0</v>
      </c>
      <c r="BL72" s="5"/>
      <c r="BM72" s="5"/>
      <c r="BN72" s="5"/>
      <c r="BO72" s="6"/>
      <c r="BP72" s="6"/>
      <c r="BQ72" s="6"/>
      <c r="BR72" s="6"/>
      <c r="BS72" s="6"/>
      <c r="BT72" s="6"/>
      <c r="BU72" s="6"/>
      <c r="BV72" s="6"/>
      <c r="BW72" s="6"/>
    </row>
    <row r="73" spans="1:75" s="1" customFormat="1">
      <c r="A73" s="33"/>
      <c r="B73" s="33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5"/>
      <c r="BM73" s="5"/>
      <c r="BN73" s="5"/>
      <c r="BO73" s="6"/>
      <c r="BP73" s="6"/>
      <c r="BQ73" s="6"/>
      <c r="BR73" s="6"/>
      <c r="BS73" s="6"/>
      <c r="BT73" s="6"/>
      <c r="BU73" s="6"/>
      <c r="BV73" s="6"/>
      <c r="BW73" s="6"/>
    </row>
    <row r="74" spans="1:75" s="1" customFormat="1">
      <c r="A74" s="35" t="s">
        <v>57</v>
      </c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5"/>
      <c r="BM74" s="5"/>
      <c r="BN74" s="5"/>
      <c r="BO74" s="6"/>
      <c r="BP74" s="6"/>
      <c r="BQ74" s="6"/>
      <c r="BR74" s="6"/>
      <c r="BS74" s="6"/>
      <c r="BT74" s="6"/>
      <c r="BU74" s="6"/>
      <c r="BV74" s="6"/>
      <c r="BW74" s="6"/>
    </row>
    <row r="75" spans="1:75" s="1" customFormat="1">
      <c r="A75" s="35" t="s">
        <v>59</v>
      </c>
      <c r="B75" s="33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5"/>
      <c r="BM75" s="5"/>
      <c r="BN75" s="5"/>
      <c r="BO75" s="6"/>
      <c r="BP75" s="6"/>
      <c r="BQ75" s="6"/>
      <c r="BR75" s="6"/>
      <c r="BS75" s="6"/>
      <c r="BT75" s="6"/>
      <c r="BU75" s="6"/>
      <c r="BV75" s="6"/>
      <c r="BW75" s="6"/>
    </row>
    <row r="76" spans="1:75">
      <c r="A76" s="33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5"/>
      <c r="BM76" s="5"/>
      <c r="BN76" s="5"/>
      <c r="BO76" s="6"/>
      <c r="BP76" s="6"/>
      <c r="BQ76" s="6"/>
      <c r="BR76" s="6"/>
      <c r="BS76" s="6"/>
      <c r="BT76" s="6"/>
      <c r="BU76" s="6"/>
      <c r="BV76" s="6"/>
      <c r="BW76" s="6"/>
    </row>
    <row r="77" spans="1:75">
      <c r="A77" s="35" t="s">
        <v>63</v>
      </c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5"/>
      <c r="BM77" s="5"/>
      <c r="BN77" s="5"/>
      <c r="BO77" s="6"/>
      <c r="BP77" s="6"/>
      <c r="BQ77" s="6"/>
      <c r="BR77" s="6"/>
      <c r="BS77" s="6"/>
      <c r="BT77" s="6"/>
      <c r="BU77" s="6"/>
      <c r="BV77" s="6"/>
      <c r="BW77" s="6"/>
    </row>
    <row r="78" spans="1:75">
      <c r="A78" s="35" t="s">
        <v>65</v>
      </c>
      <c r="B78" s="33"/>
      <c r="C78" s="34"/>
      <c r="D78" s="34"/>
      <c r="E78" s="34"/>
      <c r="F78" s="34"/>
      <c r="G78" s="34"/>
      <c r="H78" s="34"/>
      <c r="I78" s="12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5"/>
      <c r="BM78" s="5"/>
      <c r="BN78" s="5"/>
      <c r="BO78" s="6"/>
      <c r="BP78" s="6"/>
      <c r="BQ78" s="6"/>
      <c r="BR78" s="6"/>
      <c r="BS78" s="6"/>
      <c r="BT78" s="6"/>
      <c r="BU78" s="6"/>
      <c r="BV78" s="6"/>
      <c r="BW78" s="6"/>
    </row>
    <row r="79" spans="1:75">
      <c r="A79" s="12"/>
      <c r="B79" s="33"/>
      <c r="C79" s="34"/>
      <c r="D79" s="34"/>
      <c r="E79" s="34"/>
      <c r="F79" s="34"/>
      <c r="G79" s="34"/>
      <c r="H79" s="34"/>
      <c r="I79" s="12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5"/>
      <c r="BM79" s="5"/>
      <c r="BN79" s="5"/>
      <c r="BO79" s="6"/>
      <c r="BP79" s="6"/>
      <c r="BQ79" s="6"/>
      <c r="BR79" s="6"/>
      <c r="BS79" s="6"/>
      <c r="BT79" s="6"/>
      <c r="BU79" s="6"/>
      <c r="BV79" s="6"/>
      <c r="BW79" s="6"/>
    </row>
    <row r="80" spans="1:75">
      <c r="A80" s="36" t="s">
        <v>58</v>
      </c>
      <c r="B80" s="33"/>
      <c r="C80" s="34"/>
      <c r="D80" s="34"/>
      <c r="E80" s="34"/>
      <c r="F80" s="34"/>
      <c r="G80" s="34"/>
      <c r="H80" s="34"/>
      <c r="I80" s="12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5"/>
      <c r="BM80" s="5"/>
      <c r="BN80" s="5"/>
      <c r="BO80" s="6"/>
      <c r="BP80" s="6"/>
      <c r="BQ80" s="6"/>
      <c r="BR80" s="6"/>
      <c r="BS80" s="6"/>
      <c r="BT80" s="6"/>
      <c r="BU80" s="6"/>
      <c r="BV80" s="6"/>
      <c r="BW80" s="6"/>
    </row>
    <row r="81" spans="1:75">
      <c r="A81" s="36" t="s">
        <v>60</v>
      </c>
      <c r="B81" s="33"/>
      <c r="C81" s="34"/>
      <c r="D81" s="34"/>
      <c r="E81" s="34"/>
      <c r="F81" s="34"/>
      <c r="G81" s="34"/>
      <c r="H81" s="34"/>
      <c r="I81" s="12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5"/>
      <c r="BM81" s="5"/>
      <c r="BN81" s="5"/>
      <c r="BO81" s="6"/>
      <c r="BP81" s="6"/>
      <c r="BQ81" s="6"/>
      <c r="BR81" s="6"/>
      <c r="BS81" s="6"/>
      <c r="BT81" s="6"/>
      <c r="BU81" s="6"/>
      <c r="BV81" s="6"/>
      <c r="BW81" s="6"/>
    </row>
    <row r="82" spans="1:75">
      <c r="A82" s="36" t="s">
        <v>61</v>
      </c>
      <c r="B82" s="33"/>
      <c r="C82" s="34"/>
      <c r="D82" s="34"/>
      <c r="E82" s="34"/>
      <c r="F82" s="34"/>
      <c r="G82" s="34"/>
      <c r="H82" s="34"/>
      <c r="I82" s="12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5"/>
      <c r="BM82" s="5"/>
      <c r="BN82" s="5"/>
      <c r="BO82" s="6"/>
      <c r="BP82" s="6"/>
      <c r="BQ82" s="6"/>
      <c r="BR82" s="6"/>
      <c r="BS82" s="6"/>
      <c r="BT82" s="6"/>
      <c r="BU82" s="6"/>
      <c r="BV82" s="6"/>
      <c r="BW82" s="6"/>
    </row>
    <row r="83" spans="1:75">
      <c r="A83" s="36" t="s">
        <v>62</v>
      </c>
      <c r="B83" s="33"/>
      <c r="C83" s="34"/>
      <c r="D83" s="34"/>
      <c r="E83" s="34"/>
      <c r="F83" s="34"/>
      <c r="G83" s="34"/>
      <c r="H83" s="34"/>
      <c r="I83" s="12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5"/>
      <c r="BM83" s="5"/>
      <c r="BN83" s="5"/>
      <c r="BO83" s="6"/>
      <c r="BP83" s="6"/>
      <c r="BQ83" s="6"/>
      <c r="BR83" s="6"/>
      <c r="BS83" s="6"/>
      <c r="BT83" s="6"/>
      <c r="BU83" s="6"/>
      <c r="BV83" s="6"/>
      <c r="BW83" s="6"/>
    </row>
    <row r="84" spans="1:75">
      <c r="A84" s="36" t="s">
        <v>64</v>
      </c>
      <c r="B84" s="33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5"/>
      <c r="BM84" s="5"/>
      <c r="BN84" s="5"/>
      <c r="BO84" s="6"/>
      <c r="BP84" s="6"/>
      <c r="BQ84" s="6"/>
      <c r="BR84" s="6"/>
      <c r="BS84" s="6"/>
      <c r="BT84" s="6"/>
      <c r="BU84" s="6"/>
      <c r="BV84" s="6"/>
      <c r="BW84" s="6"/>
    </row>
    <row r="85" spans="1:75">
      <c r="A85" s="36" t="s">
        <v>66</v>
      </c>
      <c r="B85" s="33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5"/>
      <c r="BM85" s="5"/>
      <c r="BN85" s="5"/>
      <c r="BO85" s="6"/>
      <c r="BP85" s="6"/>
      <c r="BQ85" s="6"/>
      <c r="BR85" s="6"/>
      <c r="BS85" s="6"/>
      <c r="BT85" s="6"/>
      <c r="BU85" s="6"/>
      <c r="BV85" s="6"/>
      <c r="BW85" s="6"/>
    </row>
    <row r="86" spans="1:75">
      <c r="A86" s="33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5"/>
      <c r="BM86" s="5"/>
      <c r="BN86" s="5"/>
      <c r="BO86" s="6"/>
      <c r="BP86" s="6"/>
      <c r="BQ86" s="6"/>
      <c r="BR86" s="6"/>
      <c r="BS86" s="6"/>
      <c r="BT86" s="6"/>
      <c r="BU86" s="6"/>
      <c r="BV86" s="6"/>
      <c r="BW86" s="6"/>
    </row>
    <row r="87" spans="1:75">
      <c r="A87" s="33"/>
      <c r="B87" s="33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5"/>
      <c r="BM87" s="5"/>
      <c r="BN87" s="5"/>
      <c r="BO87" s="6"/>
      <c r="BP87" s="6"/>
      <c r="BQ87" s="6"/>
      <c r="BR87" s="6"/>
      <c r="BS87" s="6"/>
      <c r="BT87" s="6"/>
      <c r="BU87" s="6"/>
      <c r="BV87" s="6"/>
      <c r="BW87" s="6"/>
    </row>
    <row r="88" spans="1:75">
      <c r="A88" s="33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5"/>
      <c r="BM88" s="5"/>
      <c r="BN88" s="5"/>
      <c r="BO88" s="6"/>
      <c r="BP88" s="6"/>
      <c r="BQ88" s="6"/>
      <c r="BR88" s="6"/>
      <c r="BS88" s="6"/>
      <c r="BT88" s="6"/>
      <c r="BU88" s="6"/>
      <c r="BV88" s="6"/>
      <c r="BW88" s="6"/>
    </row>
    <row r="89" spans="1:75">
      <c r="A89" s="33"/>
      <c r="B89" s="33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5"/>
      <c r="BM89" s="5"/>
      <c r="BN89" s="5"/>
      <c r="BO89" s="6"/>
      <c r="BP89" s="6"/>
      <c r="BQ89" s="6"/>
      <c r="BR89" s="6"/>
      <c r="BS89" s="6"/>
      <c r="BT89" s="6"/>
      <c r="BU89" s="6"/>
      <c r="BV89" s="6"/>
      <c r="BW89" s="6"/>
    </row>
    <row r="90" spans="1:75">
      <c r="A90" s="33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5"/>
      <c r="BM90" s="5"/>
      <c r="BN90" s="5"/>
      <c r="BO90" s="6"/>
      <c r="BP90" s="6"/>
      <c r="BQ90" s="6"/>
      <c r="BR90" s="6"/>
      <c r="BS90" s="6"/>
      <c r="BT90" s="6"/>
      <c r="BU90" s="6"/>
      <c r="BV90" s="6"/>
      <c r="BW90" s="6"/>
    </row>
    <row r="91" spans="1:75">
      <c r="A91" s="33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5"/>
      <c r="BM91" s="5"/>
      <c r="BN91" s="5"/>
      <c r="BO91" s="6"/>
      <c r="BP91" s="6"/>
      <c r="BQ91" s="6"/>
      <c r="BR91" s="6"/>
      <c r="BS91" s="6"/>
      <c r="BT91" s="6"/>
      <c r="BU91" s="6"/>
      <c r="BV91" s="6"/>
      <c r="BW91" s="6"/>
    </row>
    <row r="92" spans="1:75">
      <c r="A92" s="33"/>
      <c r="B92" s="33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5"/>
      <c r="BM92" s="5"/>
      <c r="BN92" s="5"/>
      <c r="BO92" s="6"/>
      <c r="BP92" s="6"/>
      <c r="BQ92" s="6"/>
      <c r="BR92" s="6"/>
      <c r="BS92" s="6"/>
      <c r="BT92" s="6"/>
      <c r="BU92" s="6"/>
      <c r="BV92" s="6"/>
      <c r="BW92" s="6"/>
    </row>
    <row r="93" spans="1:75">
      <c r="A93" s="33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5"/>
      <c r="BM93" s="5"/>
      <c r="BN93" s="5"/>
      <c r="BO93" s="6"/>
      <c r="BP93" s="6"/>
      <c r="BQ93" s="6"/>
      <c r="BR93" s="6"/>
      <c r="BS93" s="6"/>
      <c r="BT93" s="6"/>
      <c r="BU93" s="6"/>
      <c r="BV93" s="6"/>
      <c r="BW93" s="6"/>
    </row>
    <row r="94" spans="1:75">
      <c r="A94" s="33"/>
      <c r="B94" s="33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5"/>
      <c r="BM94" s="5"/>
      <c r="BN94" s="5"/>
      <c r="BO94" s="6"/>
      <c r="BP94" s="6"/>
      <c r="BQ94" s="6"/>
      <c r="BR94" s="6"/>
      <c r="BS94" s="6"/>
      <c r="BT94" s="6"/>
      <c r="BU94" s="6"/>
      <c r="BV94" s="6"/>
      <c r="BW94" s="6"/>
    </row>
    <row r="95" spans="1:75">
      <c r="A95" s="33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5"/>
      <c r="BM95" s="5"/>
      <c r="BN95" s="5"/>
      <c r="BO95" s="6"/>
      <c r="BP95" s="6"/>
      <c r="BQ95" s="6"/>
      <c r="BR95" s="6"/>
      <c r="BS95" s="6"/>
      <c r="BT95" s="6"/>
      <c r="BU95" s="6"/>
      <c r="BV95" s="6"/>
      <c r="BW95" s="6"/>
    </row>
    <row r="96" spans="1:75">
      <c r="A96" s="33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5"/>
      <c r="BM96" s="5"/>
      <c r="BN96" s="5"/>
      <c r="BO96" s="6"/>
      <c r="BP96" s="6"/>
      <c r="BQ96" s="6"/>
      <c r="BR96" s="6"/>
      <c r="BS96" s="6"/>
      <c r="BT96" s="6"/>
      <c r="BU96" s="6"/>
      <c r="BV96" s="6"/>
      <c r="BW96" s="6"/>
    </row>
    <row r="97" spans="1:75">
      <c r="A97" s="33"/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5"/>
      <c r="BM97" s="5"/>
      <c r="BN97" s="5"/>
      <c r="BO97" s="6"/>
      <c r="BP97" s="6"/>
      <c r="BQ97" s="6"/>
      <c r="BR97" s="6"/>
      <c r="BS97" s="6"/>
      <c r="BT97" s="6"/>
      <c r="BU97" s="6"/>
      <c r="BV97" s="6"/>
      <c r="BW97" s="6"/>
    </row>
    <row r="98" spans="1:75">
      <c r="A98" s="33"/>
      <c r="B98" s="33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5"/>
      <c r="BM98" s="5"/>
      <c r="BN98" s="5"/>
      <c r="BO98" s="6"/>
      <c r="BP98" s="6"/>
      <c r="BQ98" s="6"/>
      <c r="BR98" s="6"/>
      <c r="BS98" s="6"/>
      <c r="BT98" s="6"/>
      <c r="BU98" s="6"/>
      <c r="BV98" s="6"/>
      <c r="BW98" s="6"/>
    </row>
    <row r="99" spans="1:75">
      <c r="A99" s="33"/>
      <c r="B99" s="3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5"/>
      <c r="BM99" s="5"/>
      <c r="BN99" s="5"/>
      <c r="BO99" s="6"/>
      <c r="BP99" s="6"/>
      <c r="BQ99" s="6"/>
      <c r="BR99" s="6"/>
      <c r="BS99" s="6"/>
      <c r="BT99" s="6"/>
      <c r="BU99" s="6"/>
      <c r="BV99" s="6"/>
      <c r="BW99" s="6"/>
    </row>
    <row r="100" spans="1:75">
      <c r="A100" s="33"/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5"/>
      <c r="BM100" s="5"/>
      <c r="BN100" s="5"/>
      <c r="BO100" s="6"/>
      <c r="BP100" s="6"/>
      <c r="BQ100" s="6"/>
      <c r="BR100" s="6"/>
      <c r="BS100" s="6"/>
      <c r="BT100" s="6"/>
      <c r="BU100" s="6"/>
      <c r="BV100" s="6"/>
      <c r="BW100" s="6"/>
    </row>
    <row r="101" spans="1:75">
      <c r="A101" s="33"/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5"/>
      <c r="BM101" s="5"/>
      <c r="BN101" s="5"/>
      <c r="BO101" s="6"/>
      <c r="BP101" s="6"/>
      <c r="BQ101" s="6"/>
      <c r="BR101" s="6"/>
      <c r="BS101" s="6"/>
      <c r="BT101" s="6"/>
      <c r="BU101" s="6"/>
      <c r="BV101" s="6"/>
      <c r="BW101" s="6"/>
    </row>
    <row r="102" spans="1:75">
      <c r="A102" s="33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5"/>
      <c r="BM102" s="5"/>
      <c r="BN102" s="5"/>
      <c r="BO102" s="6"/>
      <c r="BP102" s="6"/>
      <c r="BQ102" s="6"/>
      <c r="BR102" s="6"/>
      <c r="BS102" s="6"/>
      <c r="BT102" s="6"/>
      <c r="BU102" s="6"/>
      <c r="BV102" s="6"/>
      <c r="BW102" s="6"/>
    </row>
    <row r="103" spans="1:75">
      <c r="A103" s="33"/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5"/>
      <c r="BM103" s="5"/>
      <c r="BN103" s="5"/>
      <c r="BO103" s="6"/>
      <c r="BP103" s="6"/>
      <c r="BQ103" s="6"/>
      <c r="BR103" s="6"/>
      <c r="BS103" s="6"/>
      <c r="BT103" s="6"/>
      <c r="BU103" s="6"/>
      <c r="BV103" s="6"/>
      <c r="BW103" s="6"/>
    </row>
    <row r="104" spans="1:75">
      <c r="A104" s="33"/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5"/>
      <c r="BM104" s="5"/>
      <c r="BN104" s="5"/>
      <c r="BO104" s="6"/>
      <c r="BP104" s="6"/>
      <c r="BQ104" s="6"/>
      <c r="BR104" s="6"/>
      <c r="BS104" s="6"/>
      <c r="BT104" s="6"/>
      <c r="BU104" s="6"/>
      <c r="BV104" s="6"/>
      <c r="BW104" s="6"/>
    </row>
    <row r="105" spans="1:75">
      <c r="A105" s="33"/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5"/>
      <c r="BM105" s="5"/>
      <c r="BN105" s="5"/>
      <c r="BO105" s="6"/>
      <c r="BP105" s="6"/>
      <c r="BQ105" s="6"/>
      <c r="BR105" s="6"/>
      <c r="BS105" s="6"/>
      <c r="BT105" s="6"/>
      <c r="BU105" s="6"/>
      <c r="BV105" s="6"/>
      <c r="BW105" s="6"/>
    </row>
    <row r="106" spans="1:75">
      <c r="A106" s="33"/>
      <c r="B106" s="33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5"/>
      <c r="BM106" s="5"/>
      <c r="BN106" s="5"/>
      <c r="BO106" s="6"/>
      <c r="BP106" s="6"/>
      <c r="BQ106" s="6"/>
      <c r="BR106" s="6"/>
      <c r="BS106" s="6"/>
      <c r="BT106" s="6"/>
      <c r="BU106" s="6"/>
      <c r="BV106" s="6"/>
      <c r="BW106" s="6"/>
    </row>
    <row r="107" spans="1:75">
      <c r="A107" s="33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5"/>
      <c r="BM107" s="5"/>
      <c r="BN107" s="5"/>
      <c r="BO107" s="6"/>
      <c r="BP107" s="6"/>
      <c r="BQ107" s="6"/>
      <c r="BR107" s="6"/>
      <c r="BS107" s="6"/>
      <c r="BT107" s="6"/>
      <c r="BU107" s="6"/>
      <c r="BV107" s="6"/>
      <c r="BW107" s="6"/>
    </row>
    <row r="108" spans="1:75">
      <c r="A108" s="33"/>
      <c r="B108" s="33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5"/>
      <c r="BM108" s="5"/>
      <c r="BN108" s="5"/>
      <c r="BO108" s="6"/>
      <c r="BP108" s="6"/>
      <c r="BQ108" s="6"/>
      <c r="BR108" s="6"/>
      <c r="BS108" s="6"/>
      <c r="BT108" s="6"/>
      <c r="BU108" s="6"/>
      <c r="BV108" s="6"/>
      <c r="BW108" s="6"/>
    </row>
    <row r="109" spans="1:75">
      <c r="A109" s="33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5"/>
      <c r="BM109" s="5"/>
      <c r="BN109" s="5"/>
      <c r="BO109" s="6"/>
      <c r="BP109" s="6"/>
      <c r="BQ109" s="6"/>
      <c r="BR109" s="6"/>
      <c r="BS109" s="6"/>
      <c r="BT109" s="6"/>
      <c r="BU109" s="6"/>
      <c r="BV109" s="6"/>
      <c r="BW109" s="6"/>
    </row>
    <row r="110" spans="1:75">
      <c r="A110" s="33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5"/>
      <c r="BM110" s="5"/>
      <c r="BN110" s="5"/>
      <c r="BO110" s="6"/>
      <c r="BP110" s="6"/>
      <c r="BQ110" s="6"/>
      <c r="BR110" s="6"/>
      <c r="BS110" s="6"/>
      <c r="BT110" s="6"/>
      <c r="BU110" s="6"/>
      <c r="BV110" s="6"/>
      <c r="BW110" s="6"/>
    </row>
    <row r="111" spans="1:75">
      <c r="A111" s="33"/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5"/>
      <c r="BM111" s="5"/>
      <c r="BN111" s="5"/>
      <c r="BO111" s="6"/>
      <c r="BP111" s="6"/>
      <c r="BQ111" s="6"/>
      <c r="BR111" s="6"/>
      <c r="BS111" s="6"/>
      <c r="BT111" s="6"/>
      <c r="BU111" s="6"/>
      <c r="BV111" s="6"/>
      <c r="BW111" s="6"/>
    </row>
    <row r="112" spans="1:75">
      <c r="A112" s="33"/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5"/>
      <c r="BM112" s="5"/>
      <c r="BN112" s="5"/>
      <c r="BO112" s="6"/>
      <c r="BP112" s="6"/>
      <c r="BQ112" s="6"/>
      <c r="BR112" s="6"/>
      <c r="BS112" s="6"/>
      <c r="BT112" s="6"/>
      <c r="BU112" s="6"/>
      <c r="BV112" s="6"/>
      <c r="BW112" s="6"/>
    </row>
    <row r="113" spans="1:75">
      <c r="A113" s="12"/>
      <c r="B113" s="12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6"/>
      <c r="BP113" s="6"/>
      <c r="BQ113" s="6"/>
      <c r="BR113" s="6"/>
      <c r="BS113" s="6"/>
      <c r="BT113" s="6"/>
      <c r="BU113" s="6"/>
      <c r="BV113" s="6"/>
      <c r="BW113" s="6"/>
    </row>
    <row r="114" spans="1:75">
      <c r="A114" s="12"/>
      <c r="B114" s="12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6"/>
      <c r="BP114" s="6"/>
      <c r="BQ114" s="6"/>
      <c r="BR114" s="6"/>
      <c r="BS114" s="6"/>
      <c r="BT114" s="6"/>
      <c r="BU114" s="6"/>
      <c r="BV114" s="6"/>
      <c r="BW114" s="6"/>
    </row>
    <row r="115" spans="1:75">
      <c r="A115" s="12"/>
      <c r="B115" s="12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6"/>
      <c r="BP115" s="6"/>
      <c r="BQ115" s="6"/>
      <c r="BR115" s="6"/>
      <c r="BS115" s="6"/>
      <c r="BT115" s="6"/>
      <c r="BU115" s="6"/>
      <c r="BV115" s="6"/>
      <c r="BW115" s="6"/>
    </row>
    <row r="116" spans="1:75">
      <c r="A116" s="12"/>
      <c r="B116" s="12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6"/>
      <c r="BP116" s="6"/>
      <c r="BQ116" s="6"/>
      <c r="BR116" s="6"/>
      <c r="BS116" s="6"/>
      <c r="BT116" s="6"/>
      <c r="BU116" s="6"/>
      <c r="BV116" s="6"/>
      <c r="BW116" s="6"/>
    </row>
    <row r="117" spans="1:75">
      <c r="A117" s="12"/>
      <c r="B117" s="12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6"/>
      <c r="BP117" s="6"/>
      <c r="BQ117" s="6"/>
      <c r="BR117" s="6"/>
      <c r="BS117" s="6"/>
      <c r="BT117" s="6"/>
      <c r="BU117" s="6"/>
      <c r="BV117" s="6"/>
      <c r="BW117" s="6"/>
    </row>
    <row r="118" spans="1:75">
      <c r="A118" s="12"/>
      <c r="B118" s="12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6"/>
      <c r="BP118" s="6"/>
      <c r="BQ118" s="6"/>
      <c r="BR118" s="6"/>
      <c r="BS118" s="6"/>
      <c r="BT118" s="6"/>
      <c r="BU118" s="6"/>
      <c r="BV118" s="6"/>
      <c r="BW118" s="6"/>
    </row>
    <row r="119" spans="1:75">
      <c r="A119" s="12"/>
      <c r="B119" s="12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6"/>
      <c r="BP119" s="6"/>
      <c r="BQ119" s="6"/>
      <c r="BR119" s="6"/>
      <c r="BS119" s="6"/>
      <c r="BT119" s="6"/>
      <c r="BU119" s="6"/>
      <c r="BV119" s="6"/>
      <c r="BW119" s="6"/>
    </row>
    <row r="120" spans="1:75">
      <c r="A120" s="12"/>
      <c r="B120" s="12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6"/>
      <c r="BP120" s="6"/>
      <c r="BQ120" s="6"/>
      <c r="BR120" s="6"/>
      <c r="BS120" s="6"/>
      <c r="BT120" s="6"/>
      <c r="BU120" s="6"/>
      <c r="BV120" s="6"/>
      <c r="BW120" s="6"/>
    </row>
    <row r="121" spans="1:75">
      <c r="A121" s="12"/>
      <c r="B121" s="12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6"/>
      <c r="BP121" s="6"/>
      <c r="BQ121" s="6"/>
      <c r="BR121" s="6"/>
      <c r="BS121" s="6"/>
      <c r="BT121" s="6"/>
      <c r="BU121" s="6"/>
      <c r="BV121" s="6"/>
      <c r="BW121" s="6"/>
    </row>
    <row r="122" spans="1:75">
      <c r="A122" s="12"/>
      <c r="B122" s="12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6"/>
      <c r="BP122" s="6"/>
      <c r="BQ122" s="6"/>
      <c r="BR122" s="6"/>
      <c r="BS122" s="6"/>
      <c r="BT122" s="6"/>
      <c r="BU122" s="6"/>
      <c r="BV122" s="6"/>
      <c r="BW122" s="6"/>
    </row>
    <row r="123" spans="1:75">
      <c r="A123" s="12"/>
      <c r="B123" s="12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6"/>
      <c r="BP123" s="6"/>
      <c r="BQ123" s="6"/>
      <c r="BR123" s="6"/>
      <c r="BS123" s="6"/>
      <c r="BT123" s="6"/>
      <c r="BU123" s="6"/>
      <c r="BV123" s="6"/>
      <c r="BW123" s="6"/>
    </row>
    <row r="124" spans="1:75">
      <c r="A124" s="12"/>
      <c r="B124" s="12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6"/>
      <c r="BP124" s="6"/>
      <c r="BQ124" s="6"/>
      <c r="BR124" s="6"/>
      <c r="BS124" s="6"/>
      <c r="BT124" s="6"/>
      <c r="BU124" s="6"/>
      <c r="BV124" s="6"/>
      <c r="BW124" s="6"/>
    </row>
    <row r="125" spans="1:75">
      <c r="A125" s="12"/>
      <c r="B125" s="12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6"/>
      <c r="BP125" s="6"/>
      <c r="BQ125" s="6"/>
      <c r="BR125" s="6"/>
      <c r="BS125" s="6"/>
      <c r="BT125" s="6"/>
      <c r="BU125" s="6"/>
      <c r="BV125" s="6"/>
      <c r="BW125" s="6"/>
    </row>
    <row r="126" spans="1:75">
      <c r="A126" s="12"/>
      <c r="B126" s="12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6"/>
      <c r="BP126" s="6"/>
      <c r="BQ126" s="6"/>
      <c r="BR126" s="6"/>
      <c r="BS126" s="6"/>
      <c r="BT126" s="6"/>
      <c r="BU126" s="6"/>
      <c r="BV126" s="6"/>
      <c r="BW126" s="6"/>
    </row>
    <row r="127" spans="1:75">
      <c r="A127" s="12"/>
      <c r="B127" s="12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6"/>
      <c r="BP127" s="6"/>
      <c r="BQ127" s="6"/>
      <c r="BR127" s="6"/>
      <c r="BS127" s="6"/>
      <c r="BT127" s="6"/>
      <c r="BU127" s="6"/>
      <c r="BV127" s="6"/>
      <c r="BW127" s="6"/>
    </row>
    <row r="128" spans="1:75">
      <c r="A128" s="12"/>
      <c r="B128" s="12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6"/>
      <c r="BP128" s="6"/>
      <c r="BQ128" s="6"/>
      <c r="BR128" s="6"/>
      <c r="BS128" s="6"/>
      <c r="BT128" s="6"/>
      <c r="BU128" s="6"/>
      <c r="BV128" s="6"/>
      <c r="BW128" s="6"/>
    </row>
    <row r="129" spans="1:75">
      <c r="A129" s="12"/>
      <c r="B129" s="12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6"/>
      <c r="BP129" s="6"/>
      <c r="BQ129" s="6"/>
      <c r="BR129" s="6"/>
      <c r="BS129" s="6"/>
      <c r="BT129" s="6"/>
      <c r="BU129" s="6"/>
      <c r="BV129" s="6"/>
      <c r="BW129" s="6"/>
    </row>
    <row r="130" spans="1:75">
      <c r="A130" s="12"/>
      <c r="B130" s="12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6"/>
      <c r="BP130" s="6"/>
      <c r="BQ130" s="6"/>
      <c r="BR130" s="6"/>
      <c r="BS130" s="6"/>
      <c r="BT130" s="6"/>
      <c r="BU130" s="6"/>
      <c r="BV130" s="6"/>
      <c r="BW130" s="6"/>
    </row>
    <row r="131" spans="1:75">
      <c r="A131" s="12"/>
      <c r="B131" s="12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6"/>
      <c r="BP131" s="6"/>
      <c r="BQ131" s="6"/>
      <c r="BR131" s="6"/>
      <c r="BS131" s="6"/>
      <c r="BT131" s="6"/>
      <c r="BU131" s="6"/>
      <c r="BV131" s="6"/>
      <c r="BW131" s="6"/>
    </row>
    <row r="132" spans="1:75">
      <c r="A132" s="12"/>
      <c r="B132" s="12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6"/>
      <c r="BP132" s="6"/>
      <c r="BQ132" s="6"/>
      <c r="BR132" s="6"/>
      <c r="BS132" s="6"/>
      <c r="BT132" s="6"/>
      <c r="BU132" s="6"/>
      <c r="BV132" s="6"/>
      <c r="BW132" s="6"/>
    </row>
    <row r="133" spans="1:75">
      <c r="A133" s="12"/>
      <c r="B133" s="12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6"/>
      <c r="BP133" s="6"/>
      <c r="BQ133" s="6"/>
      <c r="BR133" s="6"/>
      <c r="BS133" s="6"/>
      <c r="BT133" s="6"/>
      <c r="BU133" s="6"/>
      <c r="BV133" s="6"/>
      <c r="BW133" s="6"/>
    </row>
    <row r="134" spans="1:75">
      <c r="A134" s="12"/>
      <c r="B134" s="12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6"/>
      <c r="BP134" s="6"/>
      <c r="BQ134" s="6"/>
      <c r="BR134" s="6"/>
      <c r="BS134" s="6"/>
      <c r="BT134" s="6"/>
      <c r="BU134" s="6"/>
      <c r="BV134" s="6"/>
      <c r="BW134" s="6"/>
    </row>
    <row r="135" spans="1:75">
      <c r="A135" s="12"/>
      <c r="B135" s="12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6"/>
      <c r="BP135" s="6"/>
      <c r="BQ135" s="6"/>
      <c r="BR135" s="6"/>
      <c r="BS135" s="6"/>
      <c r="BT135" s="6"/>
      <c r="BU135" s="6"/>
      <c r="BV135" s="6"/>
      <c r="BW135" s="6"/>
    </row>
    <row r="136" spans="1:75">
      <c r="A136" s="12"/>
      <c r="B136" s="12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6"/>
      <c r="BP136" s="6"/>
      <c r="BQ136" s="6"/>
      <c r="BR136" s="6"/>
      <c r="BS136" s="6"/>
      <c r="BT136" s="6"/>
      <c r="BU136" s="6"/>
      <c r="BV136" s="6"/>
      <c r="BW136" s="6"/>
    </row>
    <row r="137" spans="1:75">
      <c r="A137" s="12"/>
      <c r="B137" s="12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6"/>
      <c r="BP137" s="6"/>
      <c r="BQ137" s="6"/>
      <c r="BR137" s="6"/>
      <c r="BS137" s="6"/>
      <c r="BT137" s="6"/>
      <c r="BU137" s="6"/>
      <c r="BV137" s="6"/>
      <c r="BW137" s="6"/>
    </row>
    <row r="138" spans="1:75">
      <c r="A138" s="12"/>
      <c r="B138" s="12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6"/>
      <c r="BP138" s="6"/>
      <c r="BQ138" s="6"/>
      <c r="BR138" s="6"/>
      <c r="BS138" s="6"/>
      <c r="BT138" s="6"/>
      <c r="BU138" s="6"/>
      <c r="BV138" s="6"/>
      <c r="BW138" s="6"/>
    </row>
    <row r="139" spans="1:75">
      <c r="A139" s="12"/>
      <c r="B139" s="12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6"/>
      <c r="BP139" s="6"/>
      <c r="BQ139" s="6"/>
      <c r="BR139" s="6"/>
      <c r="BS139" s="6"/>
      <c r="BT139" s="6"/>
      <c r="BU139" s="6"/>
      <c r="BV139" s="6"/>
      <c r="BW139" s="6"/>
    </row>
    <row r="140" spans="1:75">
      <c r="A140" s="12"/>
      <c r="B140" s="12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6"/>
      <c r="BP140" s="6"/>
      <c r="BQ140" s="6"/>
      <c r="BR140" s="6"/>
      <c r="BS140" s="6"/>
      <c r="BT140" s="6"/>
      <c r="BU140" s="6"/>
      <c r="BV140" s="6"/>
      <c r="BW140" s="6"/>
    </row>
    <row r="141" spans="1:75">
      <c r="A141" s="12"/>
      <c r="B141" s="12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6"/>
      <c r="BP141" s="6"/>
      <c r="BQ141" s="6"/>
      <c r="BR141" s="6"/>
      <c r="BS141" s="6"/>
      <c r="BT141" s="6"/>
      <c r="BU141" s="6"/>
      <c r="BV141" s="6"/>
      <c r="BW141" s="6"/>
    </row>
    <row r="142" spans="1:75">
      <c r="A142" s="12"/>
      <c r="B142" s="12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6"/>
      <c r="BP142" s="6"/>
      <c r="BQ142" s="6"/>
      <c r="BR142" s="6"/>
      <c r="BS142" s="6"/>
      <c r="BT142" s="6"/>
      <c r="BU142" s="6"/>
      <c r="BV142" s="6"/>
      <c r="BW142" s="6"/>
    </row>
    <row r="143" spans="1:75">
      <c r="A143" s="12"/>
      <c r="B143" s="12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6"/>
      <c r="BP143" s="6"/>
      <c r="BQ143" s="6"/>
      <c r="BR143" s="6"/>
      <c r="BS143" s="6"/>
      <c r="BT143" s="6"/>
      <c r="BU143" s="6"/>
      <c r="BV143" s="6"/>
      <c r="BW143" s="6"/>
    </row>
    <row r="144" spans="1:75">
      <c r="A144" s="12"/>
      <c r="B144" s="12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6"/>
      <c r="BP144" s="6"/>
      <c r="BQ144" s="6"/>
      <c r="BR144" s="6"/>
      <c r="BS144" s="6"/>
      <c r="BT144" s="6"/>
      <c r="BU144" s="6"/>
      <c r="BV144" s="6"/>
      <c r="BW144" s="6"/>
    </row>
    <row r="145" spans="1:75">
      <c r="A145" s="12"/>
      <c r="B145" s="12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6"/>
      <c r="BP145" s="6"/>
      <c r="BQ145" s="6"/>
      <c r="BR145" s="6"/>
      <c r="BS145" s="6"/>
      <c r="BT145" s="6"/>
      <c r="BU145" s="6"/>
      <c r="BV145" s="6"/>
      <c r="BW145" s="6"/>
    </row>
    <row r="146" spans="1:75">
      <c r="A146" s="12"/>
      <c r="B146" s="12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6"/>
      <c r="BP146" s="6"/>
      <c r="BQ146" s="6"/>
      <c r="BR146" s="6"/>
      <c r="BS146" s="6"/>
      <c r="BT146" s="6"/>
      <c r="BU146" s="6"/>
      <c r="BV146" s="6"/>
      <c r="BW146" s="6"/>
    </row>
    <row r="147" spans="1:75">
      <c r="A147" s="12"/>
      <c r="B147" s="12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6"/>
      <c r="BP147" s="6"/>
      <c r="BQ147" s="6"/>
      <c r="BR147" s="6"/>
      <c r="BS147" s="6"/>
      <c r="BT147" s="6"/>
      <c r="BU147" s="6"/>
      <c r="BV147" s="6"/>
      <c r="BW147" s="6"/>
    </row>
    <row r="148" spans="1:75">
      <c r="A148" s="12"/>
      <c r="B148" s="12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6"/>
      <c r="BP148" s="6"/>
      <c r="BQ148" s="6"/>
      <c r="BR148" s="6"/>
      <c r="BS148" s="6"/>
      <c r="BT148" s="6"/>
      <c r="BU148" s="6"/>
      <c r="BV148" s="6"/>
      <c r="BW148" s="6"/>
    </row>
    <row r="149" spans="1:75">
      <c r="A149" s="12"/>
      <c r="B149" s="12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6"/>
      <c r="BP149" s="6"/>
      <c r="BQ149" s="6"/>
      <c r="BR149" s="6"/>
      <c r="BS149" s="6"/>
      <c r="BT149" s="6"/>
      <c r="BU149" s="6"/>
      <c r="BV149" s="6"/>
      <c r="BW149" s="6"/>
    </row>
    <row r="150" spans="1:75">
      <c r="A150" s="12"/>
      <c r="B150" s="12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6"/>
      <c r="BP150" s="6"/>
      <c r="BQ150" s="6"/>
      <c r="BR150" s="6"/>
      <c r="BS150" s="6"/>
      <c r="BT150" s="6"/>
      <c r="BU150" s="6"/>
      <c r="BV150" s="6"/>
      <c r="BW150" s="6"/>
    </row>
    <row r="151" spans="1:75">
      <c r="A151" s="12"/>
      <c r="B151" s="12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6"/>
      <c r="BP151" s="6"/>
      <c r="BQ151" s="6"/>
      <c r="BR151" s="6"/>
      <c r="BS151" s="6"/>
      <c r="BT151" s="6"/>
      <c r="BU151" s="6"/>
      <c r="BV151" s="6"/>
      <c r="BW151" s="6"/>
    </row>
    <row r="152" spans="1:75">
      <c r="A152" s="12"/>
      <c r="B152" s="12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6"/>
      <c r="BP152" s="6"/>
      <c r="BQ152" s="6"/>
      <c r="BR152" s="6"/>
      <c r="BS152" s="6"/>
      <c r="BT152" s="6"/>
      <c r="BU152" s="6"/>
      <c r="BV152" s="6"/>
      <c r="BW152" s="6"/>
    </row>
    <row r="153" spans="1:75">
      <c r="A153" s="12"/>
      <c r="B153" s="12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6"/>
      <c r="BP153" s="6"/>
      <c r="BQ153" s="6"/>
      <c r="BR153" s="6"/>
      <c r="BS153" s="6"/>
      <c r="BT153" s="6"/>
      <c r="BU153" s="6"/>
      <c r="BV153" s="6"/>
      <c r="BW153" s="6"/>
    </row>
    <row r="154" spans="1:75">
      <c r="A154" s="12"/>
      <c r="B154" s="12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6"/>
      <c r="BP154" s="6"/>
      <c r="BQ154" s="6"/>
      <c r="BR154" s="6"/>
      <c r="BS154" s="6"/>
      <c r="BT154" s="6"/>
      <c r="BU154" s="6"/>
      <c r="BV154" s="6"/>
      <c r="BW154" s="6"/>
    </row>
    <row r="155" spans="1:75">
      <c r="A155" s="12"/>
      <c r="B155" s="12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6"/>
      <c r="BP155" s="6"/>
      <c r="BQ155" s="6"/>
      <c r="BR155" s="6"/>
      <c r="BS155" s="6"/>
      <c r="BT155" s="6"/>
      <c r="BU155" s="6"/>
      <c r="BV155" s="6"/>
      <c r="BW155" s="6"/>
    </row>
    <row r="156" spans="1:75">
      <c r="A156" s="12"/>
      <c r="B156" s="12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6"/>
      <c r="BP156" s="6"/>
      <c r="BQ156" s="6"/>
      <c r="BR156" s="6"/>
      <c r="BS156" s="6"/>
      <c r="BT156" s="6"/>
      <c r="BU156" s="6"/>
      <c r="BV156" s="6"/>
      <c r="BW156" s="6"/>
    </row>
    <row r="157" spans="1:75">
      <c r="A157" s="12"/>
      <c r="B157" s="12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6"/>
      <c r="BP157" s="6"/>
      <c r="BQ157" s="6"/>
      <c r="BR157" s="6"/>
      <c r="BS157" s="6"/>
      <c r="BT157" s="6"/>
      <c r="BU157" s="6"/>
      <c r="BV157" s="6"/>
      <c r="BW157" s="6"/>
    </row>
    <row r="158" spans="1:75">
      <c r="A158" s="12"/>
      <c r="B158" s="12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6"/>
      <c r="BP158" s="6"/>
      <c r="BQ158" s="6"/>
      <c r="BR158" s="6"/>
      <c r="BS158" s="6"/>
      <c r="BT158" s="6"/>
      <c r="BU158" s="6"/>
      <c r="BV158" s="6"/>
      <c r="BW158" s="6"/>
    </row>
    <row r="159" spans="1:75">
      <c r="A159" s="12"/>
      <c r="B159" s="12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6"/>
      <c r="BP159" s="6"/>
      <c r="BQ159" s="6"/>
      <c r="BR159" s="6"/>
      <c r="BS159" s="6"/>
      <c r="BT159" s="6"/>
      <c r="BU159" s="6"/>
      <c r="BV159" s="6"/>
      <c r="BW159" s="6"/>
    </row>
    <row r="160" spans="1:75">
      <c r="A160" s="12"/>
      <c r="B160" s="12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6"/>
      <c r="BP160" s="6"/>
      <c r="BQ160" s="6"/>
      <c r="BR160" s="6"/>
      <c r="BS160" s="6"/>
      <c r="BT160" s="6"/>
      <c r="BU160" s="6"/>
      <c r="BV160" s="6"/>
      <c r="BW160" s="6"/>
    </row>
    <row r="161" spans="1:75">
      <c r="A161" s="12"/>
      <c r="B161" s="12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6"/>
      <c r="BP161" s="6"/>
      <c r="BQ161" s="6"/>
      <c r="BR161" s="6"/>
      <c r="BS161" s="6"/>
      <c r="BT161" s="6"/>
      <c r="BU161" s="6"/>
      <c r="BV161" s="6"/>
      <c r="BW161" s="6"/>
    </row>
    <row r="162" spans="1:75">
      <c r="A162" s="12"/>
      <c r="B162" s="12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6"/>
      <c r="BP162" s="6"/>
      <c r="BQ162" s="6"/>
      <c r="BR162" s="6"/>
      <c r="BS162" s="6"/>
      <c r="BT162" s="6"/>
      <c r="BU162" s="6"/>
      <c r="BV162" s="6"/>
      <c r="BW162" s="6"/>
    </row>
    <row r="163" spans="1:75">
      <c r="A163" s="12"/>
      <c r="B163" s="12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6"/>
      <c r="BP163" s="6"/>
      <c r="BQ163" s="6"/>
      <c r="BR163" s="6"/>
      <c r="BS163" s="6"/>
      <c r="BT163" s="6"/>
      <c r="BU163" s="6"/>
      <c r="BV163" s="6"/>
      <c r="BW163" s="6"/>
    </row>
    <row r="164" spans="1:75">
      <c r="A164" s="12"/>
      <c r="B164" s="12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6"/>
      <c r="BP164" s="6"/>
      <c r="BQ164" s="6"/>
      <c r="BR164" s="6"/>
      <c r="BS164" s="6"/>
      <c r="BT164" s="6"/>
      <c r="BU164" s="6"/>
      <c r="BV164" s="6"/>
      <c r="BW164" s="6"/>
    </row>
    <row r="165" spans="1:75">
      <c r="A165" s="12"/>
      <c r="B165" s="12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6"/>
      <c r="BP165" s="6"/>
      <c r="BQ165" s="6"/>
      <c r="BR165" s="6"/>
      <c r="BS165" s="6"/>
      <c r="BT165" s="6"/>
      <c r="BU165" s="6"/>
      <c r="BV165" s="6"/>
      <c r="BW165" s="6"/>
    </row>
    <row r="166" spans="1:75">
      <c r="A166" s="12"/>
      <c r="B166" s="12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6"/>
      <c r="BP166" s="6"/>
      <c r="BQ166" s="6"/>
      <c r="BR166" s="6"/>
      <c r="BS166" s="6"/>
      <c r="BT166" s="6"/>
      <c r="BU166" s="6"/>
      <c r="BV166" s="6"/>
      <c r="BW166" s="6"/>
    </row>
    <row r="167" spans="1:75">
      <c r="A167" s="12"/>
      <c r="B167" s="12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6"/>
      <c r="BP167" s="6"/>
      <c r="BQ167" s="6"/>
      <c r="BR167" s="6"/>
      <c r="BS167" s="6"/>
      <c r="BT167" s="6"/>
      <c r="BU167" s="6"/>
      <c r="BV167" s="6"/>
      <c r="BW167" s="6"/>
    </row>
    <row r="168" spans="1:75">
      <c r="A168" s="12"/>
      <c r="B168" s="12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6"/>
      <c r="BP168" s="6"/>
      <c r="BQ168" s="6"/>
      <c r="BR168" s="6"/>
      <c r="BS168" s="6"/>
      <c r="BT168" s="6"/>
      <c r="BU168" s="6"/>
      <c r="BV168" s="6"/>
      <c r="BW168" s="6"/>
    </row>
    <row r="169" spans="1:75">
      <c r="A169" s="12"/>
      <c r="B169" s="12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6"/>
      <c r="BP169" s="6"/>
      <c r="BQ169" s="6"/>
      <c r="BR169" s="6"/>
      <c r="BS169" s="6"/>
      <c r="BT169" s="6"/>
      <c r="BU169" s="6"/>
      <c r="BV169" s="6"/>
      <c r="BW169" s="6"/>
    </row>
    <row r="170" spans="1:75">
      <c r="A170" s="12"/>
      <c r="B170" s="12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6"/>
      <c r="BP170" s="6"/>
      <c r="BQ170" s="6"/>
      <c r="BR170" s="6"/>
      <c r="BS170" s="6"/>
      <c r="BT170" s="6"/>
      <c r="BU170" s="6"/>
      <c r="BV170" s="6"/>
      <c r="BW170" s="6"/>
    </row>
    <row r="171" spans="1:75">
      <c r="A171" s="12"/>
      <c r="B171" s="12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6"/>
      <c r="BP171" s="6"/>
      <c r="BQ171" s="6"/>
      <c r="BR171" s="6"/>
      <c r="BS171" s="6"/>
      <c r="BT171" s="6"/>
      <c r="BU171" s="6"/>
      <c r="BV171" s="6"/>
      <c r="BW171" s="6"/>
    </row>
    <row r="172" spans="1:75">
      <c r="A172" s="12"/>
      <c r="B172" s="12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6"/>
      <c r="BP172" s="6"/>
      <c r="BQ172" s="6"/>
      <c r="BR172" s="6"/>
      <c r="BS172" s="6"/>
      <c r="BT172" s="6"/>
      <c r="BU172" s="6"/>
      <c r="BV172" s="6"/>
      <c r="BW172" s="6"/>
    </row>
    <row r="173" spans="1:75">
      <c r="A173" s="12"/>
      <c r="B173" s="12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6"/>
      <c r="BP173" s="6"/>
      <c r="BQ173" s="6"/>
      <c r="BR173" s="6"/>
      <c r="BS173" s="6"/>
      <c r="BT173" s="6"/>
      <c r="BU173" s="6"/>
      <c r="BV173" s="6"/>
      <c r="BW173" s="6"/>
    </row>
    <row r="174" spans="1:75">
      <c r="A174" s="12"/>
      <c r="B174" s="12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6"/>
      <c r="BP174" s="6"/>
      <c r="BQ174" s="6"/>
      <c r="BR174" s="6"/>
      <c r="BS174" s="6"/>
      <c r="BT174" s="6"/>
      <c r="BU174" s="6"/>
      <c r="BV174" s="6"/>
      <c r="BW174" s="6"/>
    </row>
    <row r="175" spans="1:75">
      <c r="A175" s="12"/>
      <c r="B175" s="12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6"/>
      <c r="BP175" s="6"/>
      <c r="BQ175" s="6"/>
      <c r="BR175" s="6"/>
      <c r="BS175" s="6"/>
      <c r="BT175" s="6"/>
      <c r="BU175" s="6"/>
      <c r="BV175" s="6"/>
      <c r="BW175" s="6"/>
    </row>
    <row r="176" spans="1:75">
      <c r="A176" s="12"/>
      <c r="B176" s="12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6"/>
      <c r="BP176" s="6"/>
      <c r="BQ176" s="6"/>
      <c r="BR176" s="6"/>
      <c r="BS176" s="6"/>
      <c r="BT176" s="6"/>
      <c r="BU176" s="6"/>
      <c r="BV176" s="6"/>
      <c r="BW176" s="6"/>
    </row>
    <row r="177" spans="1:75">
      <c r="A177" s="12"/>
      <c r="B177" s="12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6"/>
      <c r="BP177" s="6"/>
      <c r="BQ177" s="6"/>
      <c r="BR177" s="6"/>
      <c r="BS177" s="6"/>
      <c r="BT177" s="6"/>
      <c r="BU177" s="6"/>
      <c r="BV177" s="6"/>
      <c r="BW177" s="6"/>
    </row>
    <row r="178" spans="1:75">
      <c r="A178" s="12"/>
      <c r="B178" s="12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6"/>
      <c r="BP178" s="6"/>
      <c r="BQ178" s="6"/>
      <c r="BR178" s="6"/>
      <c r="BS178" s="6"/>
      <c r="BT178" s="6"/>
      <c r="BU178" s="6"/>
      <c r="BV178" s="6"/>
      <c r="BW178" s="6"/>
    </row>
    <row r="179" spans="1:75">
      <c r="A179" s="12"/>
      <c r="B179" s="12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6"/>
      <c r="BP179" s="6"/>
      <c r="BQ179" s="6"/>
      <c r="BR179" s="6"/>
      <c r="BS179" s="6"/>
      <c r="BT179" s="6"/>
      <c r="BU179" s="6"/>
      <c r="BV179" s="6"/>
      <c r="BW179" s="6"/>
    </row>
    <row r="180" spans="1:75">
      <c r="A180" s="12"/>
      <c r="B180" s="12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6"/>
      <c r="BP180" s="6"/>
      <c r="BQ180" s="6"/>
      <c r="BR180" s="6"/>
      <c r="BS180" s="6"/>
      <c r="BT180" s="6"/>
      <c r="BU180" s="6"/>
      <c r="BV180" s="6"/>
      <c r="BW180" s="6"/>
    </row>
    <row r="181" spans="1:75">
      <c r="A181" s="12"/>
      <c r="B181" s="12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6"/>
      <c r="BP181" s="6"/>
      <c r="BQ181" s="6"/>
      <c r="BR181" s="6"/>
      <c r="BS181" s="6"/>
      <c r="BT181" s="6"/>
      <c r="BU181" s="6"/>
      <c r="BV181" s="6"/>
      <c r="BW181" s="6"/>
    </row>
    <row r="182" spans="1:75">
      <c r="A182" s="12"/>
      <c r="B182" s="12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6"/>
      <c r="BP182" s="6"/>
      <c r="BQ182" s="6"/>
      <c r="BR182" s="6"/>
      <c r="BS182" s="6"/>
      <c r="BT182" s="6"/>
      <c r="BU182" s="6"/>
      <c r="BV182" s="6"/>
      <c r="BW182" s="6"/>
    </row>
    <row r="183" spans="1:75">
      <c r="A183" s="12"/>
      <c r="B183" s="12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6"/>
      <c r="BP183" s="6"/>
      <c r="BQ183" s="6"/>
      <c r="BR183" s="6"/>
      <c r="BS183" s="6"/>
      <c r="BT183" s="6"/>
      <c r="BU183" s="6"/>
      <c r="BV183" s="6"/>
      <c r="BW183" s="6"/>
    </row>
    <row r="184" spans="1:75">
      <c r="A184" s="12"/>
      <c r="B184" s="12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6"/>
      <c r="BP184" s="6"/>
      <c r="BQ184" s="6"/>
      <c r="BR184" s="6"/>
      <c r="BS184" s="6"/>
      <c r="BT184" s="6"/>
      <c r="BU184" s="6"/>
      <c r="BV184" s="6"/>
      <c r="BW184" s="6"/>
    </row>
    <row r="185" spans="1:75">
      <c r="A185" s="12"/>
      <c r="B185" s="12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6"/>
      <c r="BP185" s="6"/>
      <c r="BQ185" s="6"/>
      <c r="BR185" s="6"/>
      <c r="BS185" s="6"/>
      <c r="BT185" s="6"/>
      <c r="BU185" s="6"/>
      <c r="BV185" s="6"/>
      <c r="BW185" s="6"/>
    </row>
    <row r="186" spans="1:75">
      <c r="A186" s="12"/>
      <c r="B186" s="12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6"/>
      <c r="BP186" s="6"/>
      <c r="BQ186" s="6"/>
      <c r="BR186" s="6"/>
      <c r="BS186" s="6"/>
      <c r="BT186" s="6"/>
      <c r="BU186" s="6"/>
      <c r="BV186" s="6"/>
      <c r="BW186" s="6"/>
    </row>
    <row r="187" spans="1:75">
      <c r="A187" s="12"/>
      <c r="B187" s="12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6"/>
      <c r="BP187" s="6"/>
      <c r="BQ187" s="6"/>
      <c r="BR187" s="6"/>
      <c r="BS187" s="6"/>
      <c r="BT187" s="6"/>
      <c r="BU187" s="6"/>
      <c r="BV187" s="6"/>
      <c r="BW187" s="6"/>
    </row>
    <row r="188" spans="1:75">
      <c r="A188" s="12"/>
      <c r="B188" s="12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6"/>
      <c r="BP188" s="6"/>
      <c r="BQ188" s="6"/>
      <c r="BR188" s="6"/>
      <c r="BS188" s="6"/>
      <c r="BT188" s="6"/>
      <c r="BU188" s="6"/>
      <c r="BV188" s="6"/>
      <c r="BW188" s="6"/>
    </row>
    <row r="189" spans="1:75">
      <c r="A189" s="12"/>
      <c r="B189" s="12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6"/>
      <c r="BP189" s="6"/>
      <c r="BQ189" s="6"/>
      <c r="BR189" s="6"/>
      <c r="BS189" s="6"/>
      <c r="BT189" s="6"/>
      <c r="BU189" s="6"/>
      <c r="BV189" s="6"/>
      <c r="BW189" s="6"/>
    </row>
    <row r="190" spans="1:75">
      <c r="A190" s="12"/>
      <c r="B190" s="12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6"/>
      <c r="BP190" s="6"/>
      <c r="BQ190" s="6"/>
      <c r="BR190" s="6"/>
      <c r="BS190" s="6"/>
      <c r="BT190" s="6"/>
      <c r="BU190" s="6"/>
      <c r="BV190" s="6"/>
      <c r="BW190" s="6"/>
    </row>
    <row r="191" spans="1:75">
      <c r="A191" s="12"/>
      <c r="B191" s="12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6"/>
      <c r="BP191" s="6"/>
      <c r="BQ191" s="6"/>
      <c r="BR191" s="6"/>
      <c r="BS191" s="6"/>
      <c r="BT191" s="6"/>
      <c r="BU191" s="6"/>
      <c r="BV191" s="6"/>
      <c r="BW191" s="6"/>
    </row>
    <row r="192" spans="1:75">
      <c r="A192" s="12"/>
      <c r="B192" s="12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6"/>
      <c r="BP192" s="6"/>
      <c r="BQ192" s="6"/>
      <c r="BR192" s="6"/>
      <c r="BS192" s="6"/>
      <c r="BT192" s="6"/>
      <c r="BU192" s="6"/>
      <c r="BV192" s="6"/>
      <c r="BW192" s="6"/>
    </row>
    <row r="193" spans="1:75">
      <c r="A193" s="12"/>
      <c r="B193" s="12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6"/>
      <c r="BP193" s="6"/>
      <c r="BQ193" s="6"/>
      <c r="BR193" s="6"/>
      <c r="BS193" s="6"/>
      <c r="BT193" s="6"/>
      <c r="BU193" s="6"/>
      <c r="BV193" s="6"/>
      <c r="BW193" s="6"/>
    </row>
    <row r="194" spans="1:75">
      <c r="A194" s="12"/>
      <c r="B194" s="12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6"/>
      <c r="BP194" s="6"/>
      <c r="BQ194" s="6"/>
      <c r="BR194" s="6"/>
      <c r="BS194" s="6"/>
      <c r="BT194" s="6"/>
      <c r="BU194" s="6"/>
      <c r="BV194" s="6"/>
      <c r="BW194" s="6"/>
    </row>
    <row r="195" spans="1:75">
      <c r="A195" s="12"/>
      <c r="B195" s="12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6"/>
      <c r="BP195" s="6"/>
      <c r="BQ195" s="6"/>
      <c r="BR195" s="6"/>
      <c r="BS195" s="6"/>
      <c r="BT195" s="6"/>
      <c r="BU195" s="6"/>
      <c r="BV195" s="6"/>
      <c r="BW195" s="6"/>
    </row>
    <row r="196" spans="1:75">
      <c r="A196" s="12"/>
      <c r="B196" s="12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6"/>
      <c r="BP196" s="6"/>
      <c r="BQ196" s="6"/>
      <c r="BR196" s="6"/>
      <c r="BS196" s="6"/>
      <c r="BT196" s="6"/>
      <c r="BU196" s="6"/>
      <c r="BV196" s="6"/>
      <c r="BW196" s="6"/>
    </row>
    <row r="197" spans="1:75">
      <c r="A197" s="12"/>
      <c r="B197" s="12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6"/>
      <c r="BP197" s="6"/>
      <c r="BQ197" s="6"/>
      <c r="BR197" s="6"/>
      <c r="BS197" s="6"/>
      <c r="BT197" s="6"/>
      <c r="BU197" s="6"/>
      <c r="BV197" s="6"/>
      <c r="BW197" s="6"/>
    </row>
    <row r="198" spans="1:75">
      <c r="A198" s="12"/>
      <c r="B198" s="12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6"/>
      <c r="BP198" s="6"/>
      <c r="BQ198" s="6"/>
      <c r="BR198" s="6"/>
      <c r="BS198" s="6"/>
      <c r="BT198" s="6"/>
      <c r="BU198" s="6"/>
      <c r="BV198" s="6"/>
      <c r="BW198" s="6"/>
    </row>
    <row r="199" spans="1:75">
      <c r="A199" s="12"/>
      <c r="B199" s="12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6"/>
      <c r="BP199" s="6"/>
      <c r="BQ199" s="6"/>
      <c r="BR199" s="6"/>
      <c r="BS199" s="6"/>
      <c r="BT199" s="6"/>
      <c r="BU199" s="6"/>
      <c r="BV199" s="6"/>
      <c r="BW199" s="6"/>
    </row>
    <row r="200" spans="1:75">
      <c r="A200" s="12"/>
      <c r="B200" s="12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6"/>
      <c r="BP200" s="6"/>
      <c r="BQ200" s="6"/>
      <c r="BR200" s="6"/>
      <c r="BS200" s="6"/>
      <c r="BT200" s="6"/>
      <c r="BU200" s="6"/>
      <c r="BV200" s="6"/>
      <c r="BW200" s="6"/>
    </row>
    <row r="201" spans="1:75">
      <c r="A201" s="12"/>
      <c r="B201" s="12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6"/>
      <c r="BP201" s="6"/>
      <c r="BQ201" s="6"/>
      <c r="BR201" s="6"/>
      <c r="BS201" s="6"/>
      <c r="BT201" s="6"/>
      <c r="BU201" s="6"/>
      <c r="BV201" s="6"/>
      <c r="BW201" s="6"/>
    </row>
    <row r="202" spans="1:75">
      <c r="A202" s="12"/>
      <c r="B202" s="12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6"/>
      <c r="BP202" s="6"/>
      <c r="BQ202" s="6"/>
      <c r="BR202" s="6"/>
      <c r="BS202" s="6"/>
      <c r="BT202" s="6"/>
      <c r="BU202" s="6"/>
      <c r="BV202" s="6"/>
      <c r="BW202" s="6"/>
    </row>
    <row r="203" spans="1:75">
      <c r="A203" s="12"/>
      <c r="B203" s="12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6"/>
      <c r="BP203" s="6"/>
      <c r="BQ203" s="6"/>
      <c r="BR203" s="6"/>
      <c r="BS203" s="6"/>
      <c r="BT203" s="6"/>
      <c r="BU203" s="6"/>
      <c r="BV203" s="6"/>
      <c r="BW203" s="6"/>
    </row>
    <row r="204" spans="1:75">
      <c r="A204" s="12"/>
      <c r="B204" s="12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6"/>
      <c r="BP204" s="6"/>
      <c r="BQ204" s="6"/>
      <c r="BR204" s="6"/>
      <c r="BS204" s="6"/>
      <c r="BT204" s="6"/>
      <c r="BU204" s="6"/>
      <c r="BV204" s="6"/>
      <c r="BW204" s="6"/>
    </row>
    <row r="205" spans="1:75">
      <c r="A205" s="12"/>
      <c r="B205" s="12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6"/>
      <c r="BP205" s="6"/>
      <c r="BQ205" s="6"/>
      <c r="BR205" s="6"/>
      <c r="BS205" s="6"/>
      <c r="BT205" s="6"/>
      <c r="BU205" s="6"/>
      <c r="BV205" s="6"/>
      <c r="BW205" s="6"/>
    </row>
    <row r="206" spans="1:75">
      <c r="A206" s="12"/>
      <c r="B206" s="12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6"/>
      <c r="BP206" s="6"/>
      <c r="BQ206" s="6"/>
      <c r="BR206" s="6"/>
      <c r="BS206" s="6"/>
      <c r="BT206" s="6"/>
      <c r="BU206" s="6"/>
      <c r="BV206" s="6"/>
      <c r="BW206" s="6"/>
    </row>
    <row r="207" spans="1:75">
      <c r="A207" s="12"/>
      <c r="B207" s="12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6"/>
      <c r="BP207" s="6"/>
      <c r="BQ207" s="6"/>
      <c r="BR207" s="6"/>
      <c r="BS207" s="6"/>
      <c r="BT207" s="6"/>
      <c r="BU207" s="6"/>
      <c r="BV207" s="6"/>
      <c r="BW207" s="6"/>
    </row>
    <row r="208" spans="1:75">
      <c r="A208" s="12"/>
      <c r="B208" s="12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6"/>
      <c r="BP208" s="6"/>
      <c r="BQ208" s="6"/>
      <c r="BR208" s="6"/>
      <c r="BS208" s="6"/>
      <c r="BT208" s="6"/>
      <c r="BU208" s="6"/>
      <c r="BV208" s="6"/>
      <c r="BW208" s="6"/>
    </row>
    <row r="209" spans="1:75">
      <c r="A209" s="12"/>
      <c r="B209" s="12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6"/>
      <c r="BP209" s="6"/>
      <c r="BQ209" s="6"/>
      <c r="BR209" s="6"/>
      <c r="BS209" s="6"/>
      <c r="BT209" s="6"/>
      <c r="BU209" s="6"/>
      <c r="BV209" s="6"/>
      <c r="BW209" s="6"/>
    </row>
    <row r="210" spans="1:75">
      <c r="A210" s="12"/>
      <c r="B210" s="12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6"/>
      <c r="BP210" s="6"/>
      <c r="BQ210" s="6"/>
      <c r="BR210" s="6"/>
      <c r="BS210" s="6"/>
      <c r="BT210" s="6"/>
      <c r="BU210" s="6"/>
      <c r="BV210" s="6"/>
      <c r="BW210" s="6"/>
    </row>
    <row r="211" spans="1:7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</row>
    <row r="212" spans="1:7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</row>
    <row r="213" spans="1:7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</row>
    <row r="214" spans="1:7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</row>
    <row r="215" spans="1:7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</row>
    <row r="216" spans="1:7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</row>
    <row r="217" spans="1:7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</row>
    <row r="218" spans="1:7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</row>
    <row r="219" spans="1:7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</row>
    <row r="220" spans="1:7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</row>
    <row r="221" spans="1:7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</row>
    <row r="222" spans="1:7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</row>
    <row r="223" spans="1:7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</row>
    <row r="224" spans="1:7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</row>
    <row r="225" spans="1:66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</row>
    <row r="226" spans="1:66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</row>
    <row r="227" spans="1:66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</row>
    <row r="228" spans="1:66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</row>
    <row r="229" spans="1:66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</row>
    <row r="230" spans="1:66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</row>
    <row r="231" spans="1:66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</row>
    <row r="232" spans="1:66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</row>
    <row r="233" spans="1:66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</row>
    <row r="234" spans="1:66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</row>
    <row r="235" spans="1:66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</row>
    <row r="236" spans="1:66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</row>
    <row r="237" spans="1:66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</row>
    <row r="238" spans="1:66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</row>
    <row r="239" spans="1:66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</row>
    <row r="240" spans="1:66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</row>
    <row r="241" spans="1:66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</row>
    <row r="242" spans="1:66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</row>
    <row r="243" spans="1:66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</row>
    <row r="244" spans="1:66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</row>
    <row r="245" spans="1:66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</row>
    <row r="246" spans="1:66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</row>
    <row r="247" spans="1:66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</row>
    <row r="248" spans="1:66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</row>
    <row r="249" spans="1:66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</row>
    <row r="250" spans="1:66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</row>
    <row r="251" spans="1:66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</row>
    <row r="252" spans="1:66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</row>
    <row r="253" spans="1:66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</row>
    <row r="254" spans="1:66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</row>
    <row r="255" spans="1:66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</row>
    <row r="256" spans="1:66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</row>
    <row r="257" spans="1:66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</row>
    <row r="258" spans="1:66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</row>
    <row r="259" spans="1:66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</row>
    <row r="260" spans="1:66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</row>
    <row r="261" spans="1:66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</row>
    <row r="262" spans="1:66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</row>
    <row r="263" spans="1:66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</row>
    <row r="264" spans="1:66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</row>
    <row r="265" spans="1:66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</row>
    <row r="266" spans="1:66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</row>
    <row r="267" spans="1:66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</row>
    <row r="268" spans="1:66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</row>
    <row r="269" spans="1:66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</row>
    <row r="270" spans="1:66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</row>
    <row r="271" spans="1:66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</row>
    <row r="272" spans="1:66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</row>
    <row r="273" spans="1:66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</row>
    <row r="274" spans="1:66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</row>
    <row r="275" spans="1:66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</row>
    <row r="276" spans="1:66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</row>
    <row r="277" spans="1:66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</row>
    <row r="278" spans="1:66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</row>
    <row r="279" spans="1:66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</row>
    <row r="280" spans="1:66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</row>
    <row r="281" spans="1:66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</row>
    <row r="282" spans="1:66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</row>
    <row r="283" spans="1:66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</row>
    <row r="284" spans="1:66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</row>
    <row r="285" spans="1:66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</row>
    <row r="286" spans="1:66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</row>
    <row r="287" spans="1:66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</row>
    <row r="288" spans="1:66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</row>
    <row r="289" spans="1:66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</row>
    <row r="290" spans="1:66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</row>
    <row r="291" spans="1:66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</row>
    <row r="292" spans="1:66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</row>
    <row r="293" spans="1:66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</row>
    <row r="294" spans="1:66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</row>
    <row r="295" spans="1:66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</row>
    <row r="296" spans="1:66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</row>
    <row r="297" spans="1:66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</row>
    <row r="298" spans="1:66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</row>
    <row r="299" spans="1:66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</row>
    <row r="300" spans="1:66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</row>
    <row r="301" spans="1:66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</row>
    <row r="302" spans="1:66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</row>
    <row r="303" spans="1:66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</row>
    <row r="304" spans="1:66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</row>
    <row r="305" spans="1:66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</row>
    <row r="306" spans="1:66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</row>
    <row r="307" spans="1:66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</row>
    <row r="308" spans="1:66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</row>
    <row r="309" spans="1:66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</row>
    <row r="310" spans="1:66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</row>
    <row r="311" spans="1:66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</row>
    <row r="312" spans="1:66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</row>
    <row r="313" spans="1:66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</row>
    <row r="314" spans="1:66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</row>
    <row r="315" spans="1:66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</row>
    <row r="316" spans="1:66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</row>
    <row r="317" spans="1:66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</row>
    <row r="318" spans="1:66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</row>
    <row r="319" spans="1:66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</row>
    <row r="320" spans="1:66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</row>
    <row r="321" spans="1:66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</row>
    <row r="322" spans="1:66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</row>
    <row r="323" spans="1:66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</row>
    <row r="324" spans="1:66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</row>
    <row r="325" spans="1:66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</row>
    <row r="326" spans="1:66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</row>
    <row r="327" spans="1:66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</row>
    <row r="328" spans="1:66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</row>
    <row r="329" spans="1:66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</row>
    <row r="330" spans="1:66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</row>
    <row r="331" spans="1:66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</row>
    <row r="332" spans="1:66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</row>
    <row r="333" spans="1:66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</row>
    <row r="334" spans="1:66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</row>
    <row r="335" spans="1:66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</row>
    <row r="336" spans="1:66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</row>
    <row r="337" spans="1:66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</row>
    <row r="338" spans="1:66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</row>
    <row r="339" spans="1:66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</row>
    <row r="340" spans="1:66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</row>
    <row r="341" spans="1:66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</row>
    <row r="342" spans="1:66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</row>
    <row r="343" spans="1:66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</row>
    <row r="344" spans="1:66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</row>
    <row r="345" spans="1:66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</row>
    <row r="346" spans="1:66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</row>
    <row r="347" spans="1:66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</row>
    <row r="348" spans="1:66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</row>
    <row r="349" spans="1:66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</row>
    <row r="350" spans="1:66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</row>
    <row r="351" spans="1:66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</row>
    <row r="352" spans="1:66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</row>
    <row r="353" spans="1:66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</row>
    <row r="354" spans="1:66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</row>
    <row r="355" spans="1:66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</row>
    <row r="356" spans="1:66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</row>
    <row r="357" spans="1:66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</row>
    <row r="358" spans="1:66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</row>
    <row r="359" spans="1:66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</row>
    <row r="360" spans="1:66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</row>
    <row r="361" spans="1:66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</row>
    <row r="362" spans="1:66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</row>
    <row r="363" spans="1:66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</row>
    <row r="364" spans="1:66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</row>
    <row r="365" spans="1:66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</row>
    <row r="366" spans="1:66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</row>
    <row r="367" spans="1:66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</row>
    <row r="368" spans="1:66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</row>
    <row r="369" spans="1:66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</row>
    <row r="370" spans="1:66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</row>
    <row r="371" spans="1:66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</row>
    <row r="372" spans="1:66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</row>
    <row r="373" spans="1:66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</row>
    <row r="374" spans="1:66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</row>
    <row r="375" spans="1:66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</row>
    <row r="376" spans="1:66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</row>
    <row r="377" spans="1:66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</row>
    <row r="378" spans="1:66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</row>
    <row r="379" spans="1:66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</row>
    <row r="380" spans="1:66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</row>
    <row r="381" spans="1:66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</row>
    <row r="382" spans="1:66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</row>
    <row r="383" spans="1:66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</row>
    <row r="384" spans="1:66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</row>
    <row r="385" spans="1:66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</row>
    <row r="386" spans="1:66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</row>
    <row r="387" spans="1:66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</row>
    <row r="388" spans="1:66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</row>
    <row r="389" spans="1:66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</row>
    <row r="390" spans="1:66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</row>
    <row r="391" spans="1:66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</row>
    <row r="392" spans="1:66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</row>
    <row r="393" spans="1:66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</row>
    <row r="394" spans="1:66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</row>
    <row r="395" spans="1:66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</row>
    <row r="396" spans="1:66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</row>
    <row r="397" spans="1:66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</row>
    <row r="398" spans="1:66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</row>
    <row r="399" spans="1:66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</row>
    <row r="400" spans="1:66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</row>
    <row r="401" spans="1:66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</row>
    <row r="402" spans="1:66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</row>
    <row r="403" spans="1:66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</row>
    <row r="404" spans="1:66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</row>
    <row r="405" spans="1:66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</row>
    <row r="406" spans="1:66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</row>
    <row r="407" spans="1:66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</row>
    <row r="408" spans="1:66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</row>
    <row r="409" spans="1:66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</row>
    <row r="410" spans="1:66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  <c r="BL410" s="12"/>
      <c r="BM410" s="12"/>
      <c r="BN410" s="12"/>
    </row>
    <row r="411" spans="1:66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  <c r="BJ411" s="12"/>
      <c r="BK411" s="12"/>
      <c r="BL411" s="12"/>
      <c r="BM411" s="12"/>
      <c r="BN411" s="12"/>
    </row>
    <row r="412" spans="1:66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  <c r="BJ412" s="12"/>
      <c r="BK412" s="12"/>
      <c r="BL412" s="12"/>
      <c r="BM412" s="12"/>
      <c r="BN412" s="12"/>
    </row>
    <row r="413" spans="1:66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  <c r="BL413" s="12"/>
      <c r="BM413" s="12"/>
      <c r="BN413" s="12"/>
    </row>
    <row r="414" spans="1:66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</row>
    <row r="415" spans="1:66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</row>
    <row r="416" spans="1:66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  <c r="BJ416" s="12"/>
      <c r="BK416" s="12"/>
      <c r="BL416" s="12"/>
      <c r="BM416" s="12"/>
      <c r="BN416" s="12"/>
    </row>
    <row r="417" spans="1:66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</row>
    <row r="418" spans="1:66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  <c r="BJ418" s="12"/>
      <c r="BK418" s="12"/>
      <c r="BL418" s="12"/>
      <c r="BM418" s="12"/>
      <c r="BN418" s="12"/>
    </row>
    <row r="419" spans="1:66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  <c r="BJ419" s="12"/>
      <c r="BK419" s="12"/>
      <c r="BL419" s="12"/>
      <c r="BM419" s="12"/>
      <c r="BN419" s="12"/>
    </row>
    <row r="420" spans="1:66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  <c r="BJ420" s="12"/>
      <c r="BK420" s="12"/>
      <c r="BL420" s="12"/>
      <c r="BM420" s="12"/>
      <c r="BN420" s="12"/>
    </row>
    <row r="421" spans="1:66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  <c r="BJ421" s="12"/>
      <c r="BK421" s="12"/>
      <c r="BL421" s="12"/>
      <c r="BM421" s="12"/>
      <c r="BN421" s="12"/>
    </row>
    <row r="422" spans="1:66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  <c r="BJ422" s="12"/>
      <c r="BK422" s="12"/>
      <c r="BL422" s="12"/>
      <c r="BM422" s="12"/>
      <c r="BN422" s="12"/>
    </row>
    <row r="423" spans="1:66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  <c r="BJ423" s="12"/>
      <c r="BK423" s="12"/>
      <c r="BL423" s="12"/>
      <c r="BM423" s="12"/>
      <c r="BN423" s="12"/>
    </row>
    <row r="424" spans="1:66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  <c r="BM424" s="12"/>
      <c r="BN424" s="12"/>
    </row>
    <row r="425" spans="1:66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  <c r="BM425" s="12"/>
      <c r="BN425" s="12"/>
    </row>
    <row r="426" spans="1:66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</row>
    <row r="427" spans="1:66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</row>
    <row r="428" spans="1:66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</row>
    <row r="429" spans="1:66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</row>
    <row r="430" spans="1:66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</row>
    <row r="431" spans="1:66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</row>
    <row r="432" spans="1:66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</row>
    <row r="433" spans="1:66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</row>
    <row r="434" spans="1:66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</row>
    <row r="435" spans="1:66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</row>
    <row r="436" spans="1:66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</row>
    <row r="437" spans="1:66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</row>
    <row r="438" spans="1:66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  <c r="BL438" s="12"/>
      <c r="BM438" s="12"/>
      <c r="BN438" s="12"/>
    </row>
    <row r="439" spans="1:66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</row>
    <row r="440" spans="1:66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</row>
    <row r="441" spans="1:66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  <c r="AY441" s="12"/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  <c r="BJ441" s="12"/>
      <c r="BK441" s="12"/>
      <c r="BL441" s="12"/>
      <c r="BM441" s="12"/>
      <c r="BN441" s="12"/>
    </row>
    <row r="442" spans="1:66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</row>
    <row r="443" spans="1:66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  <c r="BJ443" s="12"/>
      <c r="BK443" s="12"/>
      <c r="BL443" s="12"/>
      <c r="BM443" s="12"/>
      <c r="BN443" s="12"/>
    </row>
    <row r="444" spans="1:66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2"/>
      <c r="BN444" s="12"/>
    </row>
    <row r="445" spans="1:66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</row>
    <row r="446" spans="1:66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  <c r="AY446" s="12"/>
      <c r="AZ446" s="12"/>
      <c r="BA446" s="12"/>
      <c r="BB446" s="12"/>
      <c r="BC446" s="12"/>
      <c r="BD446" s="12"/>
      <c r="BE446" s="12"/>
      <c r="BF446" s="12"/>
      <c r="BG446" s="12"/>
      <c r="BH446" s="12"/>
      <c r="BI446" s="12"/>
      <c r="BJ446" s="12"/>
      <c r="BK446" s="12"/>
      <c r="BL446" s="12"/>
      <c r="BM446" s="12"/>
      <c r="BN446" s="12"/>
    </row>
    <row r="447" spans="1:66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  <c r="BJ447" s="12"/>
      <c r="BK447" s="12"/>
      <c r="BL447" s="12"/>
      <c r="BM447" s="12"/>
      <c r="BN447" s="12"/>
    </row>
    <row r="448" spans="1:66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  <c r="AY448" s="12"/>
      <c r="AZ448" s="12"/>
      <c r="BA448" s="12"/>
      <c r="BB448" s="12"/>
      <c r="BC448" s="12"/>
      <c r="BD448" s="12"/>
      <c r="BE448" s="12"/>
      <c r="BF448" s="12"/>
      <c r="BG448" s="12"/>
      <c r="BH448" s="12"/>
      <c r="BI448" s="12"/>
      <c r="BJ448" s="12"/>
      <c r="BK448" s="12"/>
      <c r="BL448" s="12"/>
      <c r="BM448" s="12"/>
      <c r="BN448" s="12"/>
    </row>
    <row r="449" spans="1:66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  <c r="AY449" s="12"/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  <c r="BJ449" s="12"/>
      <c r="BK449" s="12"/>
      <c r="BL449" s="12"/>
      <c r="BM449" s="12"/>
      <c r="BN449" s="12"/>
    </row>
    <row r="450" spans="1:66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  <c r="BJ450" s="12"/>
      <c r="BK450" s="12"/>
      <c r="BL450" s="12"/>
      <c r="BM450" s="12"/>
      <c r="BN450" s="12"/>
    </row>
    <row r="451" spans="1:66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/>
      <c r="BD451" s="12"/>
      <c r="BE451" s="12"/>
      <c r="BF451" s="12"/>
      <c r="BG451" s="12"/>
      <c r="BH451" s="12"/>
      <c r="BI451" s="12"/>
      <c r="BJ451" s="12"/>
      <c r="BK451" s="12"/>
      <c r="BL451" s="12"/>
      <c r="BM451" s="12"/>
      <c r="BN451" s="12"/>
    </row>
    <row r="452" spans="1:66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</row>
    <row r="453" spans="1:66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</row>
    <row r="454" spans="1:66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  <c r="BJ454" s="12"/>
      <c r="BK454" s="12"/>
      <c r="BL454" s="12"/>
      <c r="BM454" s="12"/>
      <c r="BN454" s="12"/>
    </row>
    <row r="455" spans="1:66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</row>
    <row r="456" spans="1:66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</row>
    <row r="457" spans="1:66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</row>
    <row r="458" spans="1:66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</row>
    <row r="459" spans="1:66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  <c r="BJ459" s="12"/>
      <c r="BK459" s="12"/>
      <c r="BL459" s="12"/>
      <c r="BM459" s="12"/>
      <c r="BN459" s="12"/>
    </row>
    <row r="460" spans="1:66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</row>
    <row r="461" spans="1:66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</row>
    <row r="462" spans="1:66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  <c r="BJ462" s="12"/>
      <c r="BK462" s="12"/>
      <c r="BL462" s="12"/>
      <c r="BM462" s="12"/>
      <c r="BN462" s="12"/>
    </row>
    <row r="463" spans="1:66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  <c r="BJ463" s="12"/>
      <c r="BK463" s="12"/>
      <c r="BL463" s="12"/>
      <c r="BM463" s="12"/>
      <c r="BN463" s="12"/>
    </row>
    <row r="464" spans="1:66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2"/>
      <c r="AY464" s="12"/>
      <c r="AZ464" s="12"/>
      <c r="BA464" s="12"/>
      <c r="BB464" s="12"/>
      <c r="BC464" s="12"/>
      <c r="BD464" s="12"/>
      <c r="BE464" s="12"/>
      <c r="BF464" s="12"/>
      <c r="BG464" s="12"/>
      <c r="BH464" s="12"/>
      <c r="BI464" s="12"/>
      <c r="BJ464" s="12"/>
      <c r="BK464" s="12"/>
      <c r="BL464" s="12"/>
      <c r="BM464" s="12"/>
      <c r="BN464" s="12"/>
    </row>
    <row r="465" spans="1:66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2"/>
      <c r="AY465" s="12"/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  <c r="BJ465" s="12"/>
      <c r="BK465" s="12"/>
      <c r="BL465" s="12"/>
      <c r="BM465" s="12"/>
      <c r="BN465" s="12"/>
    </row>
    <row r="466" spans="1:66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  <c r="AY466" s="12"/>
      <c r="AZ466" s="12"/>
      <c r="BA466" s="12"/>
      <c r="BB466" s="12"/>
      <c r="BC466" s="12"/>
      <c r="BD466" s="12"/>
      <c r="BE466" s="12"/>
      <c r="BF466" s="12"/>
      <c r="BG466" s="12"/>
      <c r="BH466" s="12"/>
      <c r="BI466" s="12"/>
      <c r="BJ466" s="12"/>
      <c r="BK466" s="12"/>
      <c r="BL466" s="12"/>
      <c r="BM466" s="12"/>
      <c r="BN466" s="12"/>
    </row>
    <row r="467" spans="1:66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  <c r="AY467" s="12"/>
      <c r="AZ467" s="12"/>
      <c r="BA467" s="12"/>
      <c r="BB467" s="12"/>
      <c r="BC467" s="12"/>
      <c r="BD467" s="12"/>
      <c r="BE467" s="12"/>
      <c r="BF467" s="12"/>
      <c r="BG467" s="12"/>
      <c r="BH467" s="12"/>
      <c r="BI467" s="12"/>
      <c r="BJ467" s="12"/>
      <c r="BK467" s="12"/>
      <c r="BL467" s="12"/>
      <c r="BM467" s="12"/>
      <c r="BN467" s="12"/>
    </row>
    <row r="468" spans="1:66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  <c r="BA468" s="12"/>
      <c r="BB468" s="12"/>
      <c r="BC468" s="12"/>
      <c r="BD468" s="12"/>
      <c r="BE468" s="12"/>
      <c r="BF468" s="12"/>
      <c r="BG468" s="12"/>
      <c r="BH468" s="12"/>
      <c r="BI468" s="12"/>
      <c r="BJ468" s="12"/>
      <c r="BK468" s="12"/>
      <c r="BL468" s="12"/>
      <c r="BM468" s="12"/>
      <c r="BN468" s="12"/>
    </row>
    <row r="469" spans="1:66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  <c r="BJ469" s="12"/>
      <c r="BK469" s="12"/>
      <c r="BL469" s="12"/>
      <c r="BM469" s="12"/>
      <c r="BN469" s="12"/>
    </row>
    <row r="470" spans="1:66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  <c r="AY470" s="12"/>
      <c r="AZ470" s="12"/>
      <c r="BA470" s="12"/>
      <c r="BB470" s="12"/>
      <c r="BC470" s="12"/>
      <c r="BD470" s="12"/>
      <c r="BE470" s="12"/>
      <c r="BF470" s="12"/>
      <c r="BG470" s="12"/>
      <c r="BH470" s="12"/>
      <c r="BI470" s="12"/>
      <c r="BJ470" s="12"/>
      <c r="BK470" s="12"/>
      <c r="BL470" s="12"/>
      <c r="BM470" s="12"/>
      <c r="BN470" s="12"/>
    </row>
    <row r="471" spans="1:66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  <c r="AY471" s="12"/>
      <c r="AZ471" s="12"/>
      <c r="BA471" s="12"/>
      <c r="BB471" s="12"/>
      <c r="BC471" s="12"/>
      <c r="BD471" s="12"/>
      <c r="BE471" s="12"/>
      <c r="BF471" s="12"/>
      <c r="BG471" s="12"/>
      <c r="BH471" s="12"/>
      <c r="BI471" s="12"/>
      <c r="BJ471" s="12"/>
      <c r="BK471" s="12"/>
      <c r="BL471" s="12"/>
      <c r="BM471" s="12"/>
      <c r="BN471" s="12"/>
    </row>
    <row r="472" spans="1:66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  <c r="BJ472" s="12"/>
      <c r="BK472" s="12"/>
      <c r="BL472" s="12"/>
      <c r="BM472" s="12"/>
      <c r="BN472" s="12"/>
    </row>
    <row r="473" spans="1:66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  <c r="AY473" s="12"/>
      <c r="AZ473" s="12"/>
      <c r="BA473" s="12"/>
      <c r="BB473" s="12"/>
      <c r="BC473" s="12"/>
      <c r="BD473" s="12"/>
      <c r="BE473" s="12"/>
      <c r="BF473" s="12"/>
      <c r="BG473" s="12"/>
      <c r="BH473" s="12"/>
      <c r="BI473" s="12"/>
      <c r="BJ473" s="12"/>
      <c r="BK473" s="12"/>
      <c r="BL473" s="12"/>
      <c r="BM473" s="12"/>
      <c r="BN473" s="12"/>
    </row>
    <row r="474" spans="1:66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  <c r="BA474" s="12"/>
      <c r="BB474" s="12"/>
      <c r="BC474" s="12"/>
      <c r="BD474" s="12"/>
      <c r="BE474" s="12"/>
      <c r="BF474" s="12"/>
      <c r="BG474" s="12"/>
      <c r="BH474" s="12"/>
      <c r="BI474" s="12"/>
      <c r="BJ474" s="12"/>
      <c r="BK474" s="12"/>
      <c r="BL474" s="12"/>
      <c r="BM474" s="12"/>
      <c r="BN474" s="12"/>
    </row>
    <row r="475" spans="1:66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  <c r="BA475" s="12"/>
      <c r="BB475" s="12"/>
      <c r="BC475" s="12"/>
      <c r="BD475" s="12"/>
      <c r="BE475" s="12"/>
      <c r="BF475" s="12"/>
      <c r="BG475" s="12"/>
      <c r="BH475" s="12"/>
      <c r="BI475" s="12"/>
      <c r="BJ475" s="12"/>
      <c r="BK475" s="12"/>
      <c r="BL475" s="12"/>
      <c r="BM475" s="12"/>
      <c r="BN475" s="12"/>
    </row>
    <row r="476" spans="1:66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  <c r="BA476" s="12"/>
      <c r="BB476" s="12"/>
      <c r="BC476" s="12"/>
      <c r="BD476" s="12"/>
      <c r="BE476" s="12"/>
      <c r="BF476" s="12"/>
      <c r="BG476" s="12"/>
      <c r="BH476" s="12"/>
      <c r="BI476" s="12"/>
      <c r="BJ476" s="12"/>
      <c r="BK476" s="12"/>
      <c r="BL476" s="12"/>
      <c r="BM476" s="12"/>
      <c r="BN476" s="12"/>
    </row>
    <row r="477" spans="1:66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  <c r="AY477" s="12"/>
      <c r="AZ477" s="12"/>
      <c r="BA477" s="12"/>
      <c r="BB477" s="12"/>
      <c r="BC477" s="12"/>
      <c r="BD477" s="12"/>
      <c r="BE477" s="12"/>
      <c r="BF477" s="12"/>
      <c r="BG477" s="12"/>
      <c r="BH477" s="12"/>
      <c r="BI477" s="12"/>
      <c r="BJ477" s="12"/>
      <c r="BK477" s="12"/>
      <c r="BL477" s="12"/>
      <c r="BM477" s="12"/>
      <c r="BN477" s="12"/>
    </row>
    <row r="478" spans="1:66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  <c r="AY478" s="12"/>
      <c r="AZ478" s="12"/>
      <c r="BA478" s="12"/>
      <c r="BB478" s="12"/>
      <c r="BC478" s="12"/>
      <c r="BD478" s="12"/>
      <c r="BE478" s="12"/>
      <c r="BF478" s="12"/>
      <c r="BG478" s="12"/>
      <c r="BH478" s="12"/>
      <c r="BI478" s="12"/>
      <c r="BJ478" s="12"/>
      <c r="BK478" s="12"/>
      <c r="BL478" s="12"/>
      <c r="BM478" s="12"/>
      <c r="BN478" s="12"/>
    </row>
    <row r="479" spans="1:66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  <c r="AR479" s="32"/>
      <c r="AS479" s="32"/>
      <c r="AT479" s="32"/>
      <c r="AU479" s="32"/>
      <c r="AV479" s="32"/>
      <c r="AW479" s="32"/>
      <c r="AX479" s="32"/>
      <c r="AY479" s="32"/>
      <c r="AZ479" s="32"/>
      <c r="BA479" s="32"/>
      <c r="BB479" s="32"/>
      <c r="BC479" s="32"/>
      <c r="BD479" s="32"/>
      <c r="BE479" s="32"/>
      <c r="BF479" s="32"/>
      <c r="BG479" s="32"/>
      <c r="BH479" s="32"/>
      <c r="BI479" s="32"/>
      <c r="BJ479" s="32"/>
      <c r="BK479" s="32"/>
      <c r="BL479" s="12"/>
      <c r="BM479" s="12"/>
      <c r="BN479" s="12"/>
    </row>
    <row r="480" spans="1:66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2"/>
      <c r="BM480" s="12"/>
      <c r="BN480" s="12"/>
    </row>
    <row r="481" spans="1:66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2"/>
      <c r="BM481" s="12"/>
      <c r="BN481" s="12"/>
    </row>
    <row r="482" spans="1:66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2"/>
      <c r="BM482" s="12"/>
      <c r="BN482" s="12"/>
    </row>
    <row r="483" spans="1:66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2"/>
      <c r="BM483" s="12"/>
      <c r="BN483" s="12"/>
    </row>
    <row r="484" spans="1:66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2"/>
      <c r="BM484" s="12"/>
      <c r="BN484" s="12"/>
    </row>
    <row r="485" spans="1:66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2"/>
      <c r="BM485" s="12"/>
      <c r="BN485" s="12"/>
    </row>
    <row r="486" spans="1:66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2"/>
      <c r="BM486" s="12"/>
      <c r="BN486" s="12"/>
    </row>
    <row r="487" spans="1:66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2"/>
      <c r="BM487" s="12"/>
      <c r="BN487" s="12"/>
    </row>
    <row r="488" spans="1:66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2"/>
      <c r="BM488" s="12"/>
      <c r="BN488" s="12"/>
    </row>
    <row r="489" spans="1:66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2"/>
      <c r="BM489" s="12"/>
      <c r="BN489" s="12"/>
    </row>
    <row r="490" spans="1:66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2"/>
      <c r="BM490" s="12"/>
      <c r="BN490" s="12"/>
    </row>
    <row r="491" spans="1:66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2"/>
      <c r="BM491" s="12"/>
      <c r="BN491" s="12"/>
    </row>
    <row r="492" spans="1:66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2"/>
      <c r="BM492" s="12"/>
      <c r="BN492" s="12"/>
    </row>
    <row r="493" spans="1:66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2"/>
      <c r="BM493" s="12"/>
      <c r="BN493" s="12"/>
    </row>
    <row r="494" spans="1:66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2"/>
      <c r="BM494" s="12"/>
      <c r="BN494" s="12"/>
    </row>
    <row r="495" spans="1:66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2"/>
      <c r="BM495" s="12"/>
      <c r="BN495" s="12"/>
    </row>
    <row r="496" spans="1:66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2"/>
      <c r="BM496" s="12"/>
      <c r="BN496" s="12"/>
    </row>
    <row r="497" spans="1:66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2"/>
      <c r="BM497" s="12"/>
      <c r="BN497" s="12"/>
    </row>
    <row r="498" spans="1:66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2"/>
      <c r="BM498" s="12"/>
      <c r="BN498" s="12"/>
    </row>
    <row r="499" spans="1:66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2"/>
      <c r="BM499" s="12"/>
      <c r="BN499" s="12"/>
    </row>
    <row r="500" spans="1:66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2"/>
      <c r="BM500" s="12"/>
      <c r="BN500" s="12"/>
    </row>
    <row r="501" spans="1:66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2"/>
      <c r="BM501" s="12"/>
      <c r="BN501" s="12"/>
    </row>
    <row r="502" spans="1:66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2"/>
      <c r="BM502" s="12"/>
      <c r="BN502" s="12"/>
    </row>
    <row r="503" spans="1:66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2"/>
      <c r="BM503" s="12"/>
      <c r="BN503" s="12"/>
    </row>
    <row r="504" spans="1:66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2"/>
      <c r="BM504" s="12"/>
      <c r="BN504" s="12"/>
    </row>
    <row r="505" spans="1:66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2"/>
      <c r="BM505" s="12"/>
      <c r="BN505" s="12"/>
    </row>
    <row r="506" spans="1:66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2"/>
      <c r="BM506" s="12"/>
      <c r="BN506" s="12"/>
    </row>
    <row r="507" spans="1:66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2"/>
      <c r="BM507" s="12"/>
      <c r="BN507" s="12"/>
    </row>
    <row r="508" spans="1:66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2"/>
      <c r="BM508" s="12"/>
      <c r="BN508" s="12"/>
    </row>
    <row r="509" spans="1:66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2"/>
      <c r="BM509" s="12"/>
      <c r="BN509" s="12"/>
    </row>
    <row r="510" spans="1:66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2"/>
      <c r="BM510" s="12"/>
      <c r="BN510" s="12"/>
    </row>
    <row r="511" spans="1:66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2"/>
      <c r="BM511" s="12"/>
      <c r="BN511" s="12"/>
    </row>
    <row r="512" spans="1:66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2"/>
      <c r="BM512" s="12"/>
      <c r="BN512" s="12"/>
    </row>
    <row r="513" spans="1:66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2"/>
      <c r="BM513" s="12"/>
      <c r="BN513" s="12"/>
    </row>
    <row r="514" spans="1:66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2"/>
      <c r="BM514" s="12"/>
      <c r="BN514" s="12"/>
    </row>
    <row r="515" spans="1:66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2"/>
      <c r="BM515" s="12"/>
      <c r="BN515" s="12"/>
    </row>
    <row r="516" spans="1:66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2"/>
      <c r="BM516" s="12"/>
      <c r="BN516" s="12"/>
    </row>
    <row r="517" spans="1:66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2"/>
      <c r="BM517" s="12"/>
      <c r="BN517" s="12"/>
    </row>
    <row r="518" spans="1:66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2"/>
      <c r="BM518" s="12"/>
      <c r="BN518" s="12"/>
    </row>
    <row r="519" spans="1:66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2"/>
      <c r="BM519" s="12"/>
      <c r="BN519" s="12"/>
    </row>
    <row r="520" spans="1:66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2"/>
      <c r="BM520" s="12"/>
      <c r="BN520" s="12"/>
    </row>
    <row r="521" spans="1:66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2"/>
      <c r="BM521" s="12"/>
      <c r="BN521" s="12"/>
    </row>
    <row r="522" spans="1:66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2"/>
      <c r="BM522" s="12"/>
      <c r="BN522" s="12"/>
    </row>
    <row r="523" spans="1:66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2"/>
      <c r="BM523" s="12"/>
      <c r="BN523" s="12"/>
    </row>
    <row r="524" spans="1:66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2"/>
      <c r="BM524" s="12"/>
      <c r="BN524" s="12"/>
    </row>
    <row r="525" spans="1:66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2"/>
      <c r="BM525" s="12"/>
      <c r="BN525" s="12"/>
    </row>
    <row r="526" spans="1:66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2"/>
      <c r="BM526" s="12"/>
      <c r="BN526" s="12"/>
    </row>
    <row r="527" spans="1:66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2"/>
      <c r="BM527" s="12"/>
      <c r="BN527" s="12"/>
    </row>
    <row r="528" spans="1:66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2"/>
      <c r="BM528" s="12"/>
      <c r="BN528" s="12"/>
    </row>
    <row r="529" spans="1:66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2"/>
      <c r="BM529" s="12"/>
      <c r="BN529" s="12"/>
    </row>
    <row r="530" spans="1:66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  <c r="BH530" s="11"/>
      <c r="BI530" s="11"/>
      <c r="BJ530" s="11"/>
      <c r="BK530" s="11"/>
      <c r="BL530" s="12"/>
      <c r="BM530" s="12"/>
      <c r="BN530" s="12"/>
    </row>
    <row r="531" spans="1:66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2"/>
      <c r="BM531" s="12"/>
      <c r="BN531" s="12"/>
    </row>
    <row r="532" spans="1:66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2"/>
      <c r="BM532" s="12"/>
      <c r="BN532" s="12"/>
    </row>
    <row r="533" spans="1:66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2"/>
      <c r="BM533" s="12"/>
      <c r="BN533" s="12"/>
    </row>
    <row r="534" spans="1:66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2"/>
      <c r="BM534" s="12"/>
      <c r="BN534" s="12"/>
    </row>
    <row r="535" spans="1:66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2"/>
      <c r="BM535" s="12"/>
      <c r="BN535" s="12"/>
    </row>
    <row r="536" spans="1:66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2"/>
      <c r="BM536" s="12"/>
      <c r="BN536" s="12"/>
    </row>
    <row r="537" spans="1:66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2"/>
      <c r="BM537" s="12"/>
      <c r="BN537" s="12"/>
    </row>
    <row r="538" spans="1:66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2"/>
      <c r="BM538" s="12"/>
      <c r="BN538" s="12"/>
    </row>
    <row r="539" spans="1:66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2"/>
      <c r="BM539" s="12"/>
      <c r="BN539" s="12"/>
    </row>
    <row r="540" spans="1:66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2"/>
      <c r="BM540" s="12"/>
      <c r="BN540" s="12"/>
    </row>
    <row r="541" spans="1:66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2"/>
      <c r="BM541" s="12"/>
      <c r="BN541" s="12"/>
    </row>
    <row r="542" spans="1:66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  <c r="BJ542" s="11"/>
      <c r="BK542" s="11"/>
      <c r="BL542" s="12"/>
      <c r="BM542" s="12"/>
      <c r="BN542" s="12"/>
    </row>
    <row r="543" spans="1:66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2"/>
      <c r="BM543" s="12"/>
      <c r="BN543" s="12"/>
    </row>
    <row r="544" spans="1:66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2"/>
      <c r="BM544" s="12"/>
      <c r="BN544" s="12"/>
    </row>
    <row r="545" spans="1:66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2"/>
      <c r="BM545" s="12"/>
      <c r="BN545" s="12"/>
    </row>
    <row r="546" spans="1:66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2"/>
      <c r="BM546" s="12"/>
      <c r="BN546" s="12"/>
    </row>
    <row r="547" spans="1:66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2"/>
      <c r="BM547" s="12"/>
      <c r="BN547" s="12"/>
    </row>
    <row r="548" spans="1:66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1"/>
      <c r="BH548" s="11"/>
      <c r="BI548" s="11"/>
      <c r="BJ548" s="11"/>
      <c r="BK548" s="11"/>
      <c r="BL548" s="12"/>
      <c r="BM548" s="12"/>
      <c r="BN548" s="12"/>
    </row>
    <row r="549" spans="1:66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2"/>
      <c r="BM549" s="12"/>
      <c r="BN549" s="12"/>
    </row>
    <row r="550" spans="1:66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2"/>
      <c r="BM550" s="12"/>
      <c r="BN550" s="12"/>
    </row>
    <row r="551" spans="1:66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2"/>
      <c r="BM551" s="12"/>
      <c r="BN551" s="12"/>
    </row>
    <row r="552" spans="1:66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2"/>
      <c r="BM552" s="12"/>
      <c r="BN552" s="12"/>
    </row>
    <row r="553" spans="1:66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2"/>
      <c r="BM553" s="12"/>
      <c r="BN553" s="12"/>
    </row>
    <row r="554" spans="1:66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1"/>
      <c r="BH554" s="11"/>
      <c r="BI554" s="11"/>
      <c r="BJ554" s="11"/>
      <c r="BK554" s="11"/>
      <c r="BL554" s="12"/>
      <c r="BM554" s="12"/>
      <c r="BN554" s="12"/>
    </row>
    <row r="555" spans="1:66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2"/>
      <c r="BM555" s="12"/>
      <c r="BN555" s="12"/>
    </row>
    <row r="556" spans="1:66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2"/>
      <c r="BM556" s="12"/>
      <c r="BN556" s="12"/>
    </row>
    <row r="557" spans="1:66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2"/>
      <c r="BM557" s="12"/>
      <c r="BN557" s="12"/>
    </row>
    <row r="558" spans="1:66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2"/>
      <c r="BM558" s="12"/>
      <c r="BN558" s="12"/>
    </row>
    <row r="559" spans="1:66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2"/>
      <c r="BM559" s="12"/>
      <c r="BN559" s="12"/>
    </row>
    <row r="560" spans="1:66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1"/>
      <c r="BH560" s="11"/>
      <c r="BI560" s="11"/>
      <c r="BJ560" s="11"/>
      <c r="BK560" s="11"/>
      <c r="BL560" s="12"/>
      <c r="BM560" s="12"/>
      <c r="BN560" s="12"/>
    </row>
    <row r="561" spans="1:66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2"/>
      <c r="BM561" s="12"/>
      <c r="BN561" s="12"/>
    </row>
    <row r="562" spans="1:66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2"/>
      <c r="BM562" s="12"/>
      <c r="BN562" s="12"/>
    </row>
    <row r="563" spans="1:66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2"/>
      <c r="BM563" s="12"/>
      <c r="BN563" s="12"/>
    </row>
    <row r="564" spans="1:66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2"/>
      <c r="BM564" s="12"/>
      <c r="BN564" s="12"/>
    </row>
    <row r="565" spans="1:66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2"/>
      <c r="BM565" s="12"/>
      <c r="BN565" s="12"/>
    </row>
    <row r="566" spans="1:66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1"/>
      <c r="BH566" s="11"/>
      <c r="BI566" s="11"/>
      <c r="BJ566" s="11"/>
      <c r="BK566" s="11"/>
      <c r="BL566" s="12"/>
      <c r="BM566" s="12"/>
      <c r="BN566" s="12"/>
    </row>
    <row r="567" spans="1:66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2"/>
      <c r="BM567" s="12"/>
      <c r="BN567" s="12"/>
    </row>
    <row r="568" spans="1:66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2"/>
      <c r="BM568" s="12"/>
      <c r="BN568" s="12"/>
    </row>
    <row r="569" spans="1:66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2"/>
      <c r="BM569" s="12"/>
      <c r="BN569" s="12"/>
    </row>
    <row r="570" spans="1:66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2"/>
      <c r="BM570" s="12"/>
      <c r="BN570" s="12"/>
    </row>
    <row r="571" spans="1:66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2"/>
      <c r="BM571" s="12"/>
      <c r="BN571" s="12"/>
    </row>
    <row r="572" spans="1:66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1"/>
      <c r="BH572" s="11"/>
      <c r="BI572" s="11"/>
      <c r="BJ572" s="11"/>
      <c r="BK572" s="11"/>
      <c r="BL572" s="12"/>
      <c r="BM572" s="12"/>
      <c r="BN572" s="12"/>
    </row>
    <row r="573" spans="1:66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2"/>
      <c r="BM573" s="12"/>
      <c r="BN573" s="12"/>
    </row>
    <row r="574" spans="1:66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2"/>
      <c r="BM574" s="12"/>
      <c r="BN574" s="12"/>
    </row>
    <row r="575" spans="1:66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2"/>
      <c r="BM575" s="12"/>
      <c r="BN575" s="12"/>
    </row>
    <row r="576" spans="1:66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2"/>
      <c r="BM576" s="12"/>
      <c r="BN576" s="12"/>
    </row>
    <row r="577" spans="1:66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2"/>
      <c r="BM577" s="12"/>
      <c r="BN577" s="12"/>
    </row>
    <row r="578" spans="1:66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1"/>
      <c r="BH578" s="11"/>
      <c r="BI578" s="11"/>
      <c r="BJ578" s="11"/>
      <c r="BK578" s="11"/>
      <c r="BL578" s="12"/>
      <c r="BM578" s="12"/>
      <c r="BN578" s="12"/>
    </row>
    <row r="579" spans="1:66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1"/>
      <c r="BH579" s="11"/>
      <c r="BI579" s="11"/>
      <c r="BJ579" s="11"/>
      <c r="BK579" s="11"/>
      <c r="BL579" s="12"/>
      <c r="BM579" s="12"/>
      <c r="BN579" s="12"/>
    </row>
    <row r="580" spans="1:66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2"/>
      <c r="BM580" s="12"/>
      <c r="BN580" s="12"/>
    </row>
    <row r="581" spans="1:66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2"/>
      <c r="BM581" s="12"/>
      <c r="BN581" s="12"/>
    </row>
    <row r="582" spans="1:66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2"/>
      <c r="BM582" s="12"/>
      <c r="BN582" s="12"/>
    </row>
    <row r="583" spans="1:66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2"/>
      <c r="BM583" s="12"/>
      <c r="BN583" s="12"/>
    </row>
    <row r="584" spans="1:66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2"/>
      <c r="BM584" s="12"/>
      <c r="BN584" s="12"/>
    </row>
    <row r="585" spans="1:66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1"/>
      <c r="BH585" s="11"/>
      <c r="BI585" s="11"/>
      <c r="BJ585" s="11"/>
      <c r="BK585" s="11"/>
      <c r="BL585" s="12"/>
      <c r="BM585" s="12"/>
      <c r="BN585" s="12"/>
    </row>
    <row r="586" spans="1:66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2"/>
      <c r="BM586" s="12"/>
      <c r="BN586" s="12"/>
    </row>
    <row r="587" spans="1:66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2"/>
      <c r="BM587" s="12"/>
      <c r="BN587" s="12"/>
    </row>
    <row r="588" spans="1:66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2"/>
      <c r="BM588" s="12"/>
      <c r="BN588" s="12"/>
    </row>
    <row r="589" spans="1:66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2"/>
      <c r="BM589" s="12"/>
      <c r="BN589" s="12"/>
    </row>
    <row r="590" spans="1:66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2"/>
      <c r="BM590" s="12"/>
      <c r="BN590" s="12"/>
    </row>
    <row r="591" spans="1:66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1"/>
      <c r="BH591" s="11"/>
      <c r="BI591" s="11"/>
      <c r="BJ591" s="11"/>
      <c r="BK591" s="11"/>
      <c r="BL591" s="12"/>
      <c r="BM591" s="12"/>
      <c r="BN591" s="12"/>
    </row>
    <row r="592" spans="1:66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2"/>
      <c r="BM592" s="12"/>
      <c r="BN592" s="12"/>
    </row>
    <row r="593" spans="1:66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2"/>
      <c r="BM593" s="12"/>
      <c r="BN593" s="12"/>
    </row>
    <row r="594" spans="1:66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2"/>
      <c r="BM594" s="12"/>
      <c r="BN594" s="12"/>
    </row>
    <row r="595" spans="1:66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2"/>
      <c r="BM595" s="12"/>
      <c r="BN595" s="12"/>
    </row>
    <row r="596" spans="1:66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2"/>
      <c r="BM596" s="12"/>
      <c r="BN596" s="12"/>
    </row>
    <row r="597" spans="1:66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1"/>
      <c r="BH597" s="11"/>
      <c r="BI597" s="11"/>
      <c r="BJ597" s="11"/>
      <c r="BK597" s="11"/>
      <c r="BL597" s="12"/>
      <c r="BM597" s="12"/>
      <c r="BN597" s="12"/>
    </row>
    <row r="598" spans="1:66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2"/>
      <c r="BM598" s="12"/>
      <c r="BN598" s="12"/>
    </row>
    <row r="599" spans="1:66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2"/>
      <c r="BM599" s="12"/>
      <c r="BN599" s="12"/>
    </row>
    <row r="600" spans="1:66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2"/>
      <c r="BM600" s="12"/>
      <c r="BN600" s="12"/>
    </row>
    <row r="601" spans="1:66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2"/>
      <c r="BM601" s="12"/>
      <c r="BN601" s="12"/>
    </row>
    <row r="602" spans="1:66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2"/>
      <c r="BM602" s="12"/>
      <c r="BN602" s="12"/>
    </row>
    <row r="603" spans="1:66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1"/>
      <c r="BH603" s="11"/>
      <c r="BI603" s="11"/>
      <c r="BJ603" s="11"/>
      <c r="BK603" s="11"/>
      <c r="BL603" s="12"/>
      <c r="BM603" s="12"/>
      <c r="BN603" s="12"/>
    </row>
    <row r="604" spans="1:66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2"/>
      <c r="BM604" s="12"/>
      <c r="BN604" s="12"/>
    </row>
    <row r="605" spans="1:66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2"/>
      <c r="BM605" s="12"/>
      <c r="BN605" s="12"/>
    </row>
    <row r="606" spans="1:66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2"/>
      <c r="BM606" s="12"/>
      <c r="BN606" s="12"/>
    </row>
    <row r="607" spans="1:66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2"/>
      <c r="BM607" s="12"/>
      <c r="BN607" s="12"/>
    </row>
    <row r="608" spans="1:66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2"/>
      <c r="BM608" s="12"/>
      <c r="BN608" s="12"/>
    </row>
    <row r="609" spans="1:66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1"/>
      <c r="BH609" s="11"/>
      <c r="BI609" s="11"/>
      <c r="BJ609" s="11"/>
      <c r="BK609" s="11"/>
      <c r="BL609" s="12"/>
      <c r="BM609" s="12"/>
      <c r="BN609" s="12"/>
    </row>
    <row r="610" spans="1:66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2"/>
      <c r="BM610" s="12"/>
      <c r="BN610" s="12"/>
    </row>
    <row r="611" spans="1:66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2"/>
      <c r="BM611" s="12"/>
      <c r="BN611" s="12"/>
    </row>
    <row r="612" spans="1:66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2"/>
      <c r="BM612" s="12"/>
      <c r="BN612" s="12"/>
    </row>
    <row r="613" spans="1:66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2"/>
      <c r="BM613" s="12"/>
      <c r="BN613" s="12"/>
    </row>
    <row r="614" spans="1:66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2"/>
      <c r="BM614" s="12"/>
      <c r="BN614" s="12"/>
    </row>
    <row r="615" spans="1:66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  <c r="BH615" s="11"/>
      <c r="BI615" s="11"/>
      <c r="BJ615" s="11"/>
      <c r="BK615" s="11"/>
      <c r="BL615" s="12"/>
      <c r="BM615" s="12"/>
      <c r="BN615" s="12"/>
    </row>
    <row r="616" spans="1:66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2"/>
      <c r="BM616" s="12"/>
      <c r="BN616" s="12"/>
    </row>
    <row r="617" spans="1:66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2"/>
      <c r="BM617" s="12"/>
      <c r="BN617" s="12"/>
    </row>
    <row r="618" spans="1:66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2"/>
      <c r="BM618" s="12"/>
      <c r="BN618" s="12"/>
    </row>
    <row r="619" spans="1:66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2"/>
      <c r="BM619" s="12"/>
      <c r="BN619" s="12"/>
    </row>
    <row r="620" spans="1:66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2"/>
      <c r="BM620" s="12"/>
      <c r="BN620" s="12"/>
    </row>
    <row r="621" spans="1:66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2"/>
      <c r="BM621" s="12"/>
      <c r="BN621" s="12"/>
    </row>
    <row r="622" spans="1:66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  <c r="BH622" s="11"/>
      <c r="BI622" s="11"/>
      <c r="BJ622" s="11"/>
      <c r="BK622" s="11"/>
      <c r="BL622" s="12"/>
      <c r="BM622" s="12"/>
      <c r="BN622" s="12"/>
    </row>
    <row r="623" spans="1:66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2"/>
      <c r="BM623" s="12"/>
      <c r="BN623" s="12"/>
    </row>
    <row r="624" spans="1:66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2"/>
      <c r="BM624" s="12"/>
      <c r="BN624" s="12"/>
    </row>
    <row r="625" spans="1:66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2"/>
      <c r="BM625" s="12"/>
      <c r="BN625" s="12"/>
    </row>
    <row r="626" spans="1:66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11"/>
      <c r="BL626" s="12"/>
      <c r="BM626" s="12"/>
      <c r="BN626" s="12"/>
    </row>
    <row r="627" spans="1:66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2"/>
      <c r="BM627" s="12"/>
      <c r="BN627" s="12"/>
    </row>
    <row r="628" spans="1:66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1"/>
      <c r="BH628" s="11"/>
      <c r="BI628" s="11"/>
      <c r="BJ628" s="11"/>
      <c r="BK628" s="11"/>
      <c r="BL628" s="12"/>
      <c r="BM628" s="12"/>
      <c r="BN628" s="12"/>
    </row>
    <row r="629" spans="1:66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2"/>
      <c r="BM629" s="12"/>
      <c r="BN629" s="12"/>
    </row>
    <row r="630" spans="1:66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2"/>
      <c r="BM630" s="12"/>
      <c r="BN630" s="12"/>
    </row>
    <row r="631" spans="1:66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2"/>
      <c r="BM631" s="12"/>
      <c r="BN631" s="12"/>
    </row>
    <row r="632" spans="1:66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2"/>
      <c r="BM632" s="12"/>
      <c r="BN632" s="12"/>
    </row>
    <row r="633" spans="1:66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2"/>
      <c r="BM633" s="12"/>
      <c r="BN633" s="12"/>
    </row>
    <row r="634" spans="1:66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1"/>
      <c r="BH634" s="11"/>
      <c r="BI634" s="11"/>
      <c r="BJ634" s="11"/>
      <c r="BK634" s="11"/>
      <c r="BL634" s="12"/>
      <c r="BM634" s="12"/>
      <c r="BN634" s="12"/>
    </row>
    <row r="635" spans="1:66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  <c r="BH635" s="11"/>
      <c r="BI635" s="11"/>
      <c r="BJ635" s="11"/>
      <c r="BK635" s="11"/>
      <c r="BL635" s="12"/>
      <c r="BM635" s="12"/>
      <c r="BN635" s="12"/>
    </row>
    <row r="636" spans="1:66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2"/>
      <c r="BM636" s="12"/>
      <c r="BN636" s="12"/>
    </row>
    <row r="637" spans="1:66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2"/>
      <c r="BM637" s="12"/>
      <c r="BN637" s="12"/>
    </row>
    <row r="638" spans="1:66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  <c r="BH638" s="11"/>
      <c r="BI638" s="11"/>
      <c r="BJ638" s="11"/>
      <c r="BK638" s="11"/>
      <c r="BL638" s="12"/>
      <c r="BM638" s="12"/>
      <c r="BN638" s="12"/>
    </row>
    <row r="639" spans="1:66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2"/>
      <c r="BM639" s="12"/>
      <c r="BN639" s="12"/>
    </row>
    <row r="640" spans="1:66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1"/>
      <c r="BH640" s="11"/>
      <c r="BI640" s="11"/>
      <c r="BJ640" s="11"/>
      <c r="BK640" s="11"/>
      <c r="BL640" s="12"/>
      <c r="BM640" s="12"/>
      <c r="BN640" s="12"/>
    </row>
    <row r="641" spans="1:66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2"/>
      <c r="BM641" s="12"/>
      <c r="BN641" s="12"/>
    </row>
    <row r="642" spans="1:66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2"/>
      <c r="BM642" s="12"/>
      <c r="BN642" s="12"/>
    </row>
    <row r="643" spans="1:66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2"/>
      <c r="BM643" s="12"/>
      <c r="BN643" s="12"/>
    </row>
    <row r="644" spans="1:66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2"/>
      <c r="BM644" s="12"/>
      <c r="BN644" s="12"/>
    </row>
    <row r="645" spans="1:66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2"/>
      <c r="BM645" s="12"/>
      <c r="BN645" s="12"/>
    </row>
    <row r="646" spans="1:66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1"/>
      <c r="BH646" s="11"/>
      <c r="BI646" s="11"/>
      <c r="BJ646" s="11"/>
      <c r="BK646" s="11"/>
      <c r="BL646" s="12"/>
      <c r="BM646" s="12"/>
      <c r="BN646" s="12"/>
    </row>
    <row r="647" spans="1:66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2"/>
      <c r="BM647" s="12"/>
      <c r="BN647" s="12"/>
    </row>
    <row r="648" spans="1:66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2"/>
      <c r="BM648" s="12"/>
      <c r="BN648" s="12"/>
    </row>
    <row r="649" spans="1:66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2"/>
      <c r="BM649" s="12"/>
      <c r="BN649" s="12"/>
    </row>
    <row r="650" spans="1:66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2"/>
      <c r="BM650" s="12"/>
      <c r="BN650" s="12"/>
    </row>
    <row r="651" spans="1:66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2"/>
      <c r="BM651" s="12"/>
      <c r="BN651" s="12"/>
    </row>
    <row r="652" spans="1:66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1"/>
      <c r="BH652" s="11"/>
      <c r="BI652" s="11"/>
      <c r="BJ652" s="11"/>
      <c r="BK652" s="13"/>
      <c r="BL652" s="12"/>
      <c r="BM652" s="12"/>
      <c r="BN652" s="12"/>
    </row>
    <row r="653" spans="1:66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4"/>
      <c r="BK653" s="11"/>
      <c r="BL653" s="12"/>
      <c r="BM653" s="12"/>
      <c r="BN653" s="12"/>
    </row>
    <row r="654" spans="1:66">
      <c r="BM654" s="12"/>
      <c r="BN654" s="12"/>
    </row>
    <row r="656" spans="1:66">
      <c r="BK656" s="12"/>
    </row>
  </sheetData>
  <mergeCells count="25"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  <mergeCell ref="AQ5:AU5"/>
    <mergeCell ref="AV5:AZ5"/>
    <mergeCell ref="BA5:BE5"/>
    <mergeCell ref="BF5:BJ5"/>
    <mergeCell ref="R5:V5"/>
    <mergeCell ref="W5:AA5"/>
    <mergeCell ref="AB5:AF5"/>
    <mergeCell ref="AG5:AK5"/>
    <mergeCell ref="AL5:AP5"/>
  </mergeCell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6"/>
  <sheetViews>
    <sheetView topLeftCell="A34" zoomScaleNormal="100" workbookViewId="0">
      <selection activeCell="C14" sqref="C14"/>
    </sheetView>
  </sheetViews>
  <sheetFormatPr defaultColWidth="9.140625" defaultRowHeight="15"/>
  <cols>
    <col min="1" max="1" width="9.85546875" style="15" customWidth="1"/>
    <col min="2" max="2" width="27.42578125" style="15" customWidth="1"/>
    <col min="3" max="3" width="21.85546875" style="15" customWidth="1"/>
    <col min="4" max="4" width="22" style="15" customWidth="1"/>
    <col min="5" max="5" width="22.140625" style="15" customWidth="1"/>
    <col min="6" max="9" width="21.85546875" style="15" customWidth="1"/>
    <col min="10" max="10" width="22" style="15" customWidth="1"/>
    <col min="11" max="11" width="21.85546875" style="15" customWidth="1"/>
    <col min="12" max="13" width="9.140625" style="15"/>
    <col min="14" max="14" width="15.5703125" style="15" customWidth="1"/>
    <col min="15" max="249" width="9.140625" style="15"/>
    <col min="250" max="250" width="2.28515625" style="15" customWidth="1"/>
    <col min="251" max="251" width="9.140625" style="15"/>
    <col min="252" max="252" width="25.28515625" style="15" customWidth="1"/>
    <col min="253" max="253" width="12.28515625" style="15" customWidth="1"/>
    <col min="254" max="254" width="25.5703125" style="15" customWidth="1"/>
    <col min="255" max="255" width="21.7109375" style="15" customWidth="1"/>
    <col min="256" max="256" width="20.5703125" style="15" customWidth="1"/>
    <col min="257" max="257" width="21.42578125" style="15" customWidth="1"/>
    <col min="258" max="258" width="15.85546875" style="15" customWidth="1"/>
    <col min="259" max="259" width="17" style="15" customWidth="1"/>
    <col min="260" max="260" width="8.140625" style="15" customWidth="1"/>
    <col min="261" max="261" width="19.85546875" style="15" customWidth="1"/>
    <col min="262" max="505" width="9.140625" style="15"/>
    <col min="506" max="506" width="2.28515625" style="15" customWidth="1"/>
    <col min="507" max="507" width="9.140625" style="15"/>
    <col min="508" max="508" width="25.28515625" style="15" customWidth="1"/>
    <col min="509" max="509" width="12.28515625" style="15" customWidth="1"/>
    <col min="510" max="510" width="25.5703125" style="15" customWidth="1"/>
    <col min="511" max="511" width="21.7109375" style="15" customWidth="1"/>
    <col min="512" max="512" width="20.5703125" style="15" customWidth="1"/>
    <col min="513" max="513" width="21.42578125" style="15" customWidth="1"/>
    <col min="514" max="514" width="15.85546875" style="15" customWidth="1"/>
    <col min="515" max="515" width="17" style="15" customWidth="1"/>
    <col min="516" max="516" width="8.140625" style="15" customWidth="1"/>
    <col min="517" max="517" width="19.85546875" style="15" customWidth="1"/>
    <col min="518" max="761" width="9.140625" style="15"/>
    <col min="762" max="762" width="2.28515625" style="15" customWidth="1"/>
    <col min="763" max="763" width="9.140625" style="15"/>
    <col min="764" max="764" width="25.28515625" style="15" customWidth="1"/>
    <col min="765" max="765" width="12.28515625" style="15" customWidth="1"/>
    <col min="766" max="766" width="25.5703125" style="15" customWidth="1"/>
    <col min="767" max="767" width="21.7109375" style="15" customWidth="1"/>
    <col min="768" max="768" width="20.5703125" style="15" customWidth="1"/>
    <col min="769" max="769" width="21.42578125" style="15" customWidth="1"/>
    <col min="770" max="770" width="15.85546875" style="15" customWidth="1"/>
    <col min="771" max="771" width="17" style="15" customWidth="1"/>
    <col min="772" max="772" width="8.140625" style="15" customWidth="1"/>
    <col min="773" max="773" width="19.85546875" style="15" customWidth="1"/>
    <col min="774" max="1017" width="9.140625" style="15"/>
    <col min="1018" max="1018" width="2.28515625" style="15" customWidth="1"/>
    <col min="1019" max="1019" width="9.140625" style="15"/>
    <col min="1020" max="1020" width="25.28515625" style="15" customWidth="1"/>
    <col min="1021" max="1021" width="12.28515625" style="15" customWidth="1"/>
    <col min="1022" max="1022" width="25.5703125" style="15" customWidth="1"/>
    <col min="1023" max="1023" width="21.7109375" style="15" customWidth="1"/>
    <col min="1024" max="16384" width="9.140625" style="16"/>
  </cols>
  <sheetData>
    <row r="1" spans="1:1023">
      <c r="A1" s="41" t="s">
        <v>67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023">
      <c r="A2" s="42" t="s">
        <v>68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023" s="20" customFormat="1" ht="25.5">
      <c r="A3" s="17" t="s">
        <v>0</v>
      </c>
      <c r="B3" s="18" t="s">
        <v>69</v>
      </c>
      <c r="C3" s="18" t="s">
        <v>70</v>
      </c>
      <c r="D3" s="18" t="s">
        <v>71</v>
      </c>
      <c r="E3" s="18" t="s">
        <v>35</v>
      </c>
      <c r="F3" s="18" t="s">
        <v>43</v>
      </c>
      <c r="G3" s="18" t="s">
        <v>52</v>
      </c>
      <c r="H3" s="18" t="s">
        <v>72</v>
      </c>
      <c r="I3" s="18" t="s">
        <v>73</v>
      </c>
      <c r="J3" s="18" t="s">
        <v>74</v>
      </c>
      <c r="K3" s="18" t="s">
        <v>75</v>
      </c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  <c r="OA3" s="19"/>
      <c r="OB3" s="19"/>
      <c r="OC3" s="19"/>
      <c r="OD3" s="19"/>
      <c r="OE3" s="19"/>
      <c r="OF3" s="19"/>
      <c r="OG3" s="19"/>
      <c r="OH3" s="19"/>
      <c r="OI3" s="19"/>
      <c r="OJ3" s="19"/>
      <c r="OK3" s="19"/>
      <c r="OL3" s="19"/>
      <c r="OM3" s="19"/>
      <c r="ON3" s="19"/>
      <c r="OO3" s="19"/>
      <c r="OP3" s="19"/>
      <c r="OQ3" s="19"/>
      <c r="OR3" s="19"/>
      <c r="OS3" s="19"/>
      <c r="OT3" s="19"/>
      <c r="OU3" s="19"/>
      <c r="OV3" s="19"/>
      <c r="OW3" s="19"/>
      <c r="OX3" s="19"/>
      <c r="OY3" s="19"/>
      <c r="OZ3" s="19"/>
      <c r="PA3" s="19"/>
      <c r="PB3" s="19"/>
      <c r="PC3" s="19"/>
      <c r="PD3" s="19"/>
      <c r="PE3" s="19"/>
      <c r="PF3" s="19"/>
      <c r="PG3" s="19"/>
      <c r="PH3" s="19"/>
      <c r="PI3" s="19"/>
      <c r="PJ3" s="19"/>
      <c r="PK3" s="19"/>
      <c r="PL3" s="19"/>
      <c r="PM3" s="19"/>
      <c r="PN3" s="19"/>
      <c r="PO3" s="19"/>
      <c r="PP3" s="19"/>
      <c r="PQ3" s="19"/>
      <c r="PR3" s="19"/>
      <c r="PS3" s="19"/>
      <c r="PT3" s="19"/>
      <c r="PU3" s="19"/>
      <c r="PV3" s="19"/>
      <c r="PW3" s="19"/>
      <c r="PX3" s="19"/>
      <c r="PY3" s="19"/>
      <c r="PZ3" s="19"/>
      <c r="QA3" s="19"/>
      <c r="QB3" s="19"/>
      <c r="QC3" s="19"/>
      <c r="QD3" s="19"/>
      <c r="QE3" s="19"/>
      <c r="QF3" s="19"/>
      <c r="QG3" s="19"/>
      <c r="QH3" s="19"/>
      <c r="QI3" s="19"/>
      <c r="QJ3" s="19"/>
      <c r="QK3" s="19"/>
      <c r="QL3" s="19"/>
      <c r="QM3" s="19"/>
      <c r="QN3" s="19"/>
      <c r="QO3" s="19"/>
      <c r="QP3" s="19"/>
      <c r="QQ3" s="19"/>
      <c r="QR3" s="19"/>
      <c r="QS3" s="19"/>
      <c r="QT3" s="19"/>
      <c r="QU3" s="19"/>
      <c r="QV3" s="19"/>
      <c r="QW3" s="19"/>
      <c r="QX3" s="19"/>
      <c r="QY3" s="19"/>
      <c r="QZ3" s="19"/>
      <c r="RA3" s="19"/>
      <c r="RB3" s="19"/>
      <c r="RC3" s="19"/>
      <c r="RD3" s="19"/>
      <c r="RE3" s="19"/>
      <c r="RF3" s="19"/>
      <c r="RG3" s="19"/>
      <c r="RH3" s="19"/>
      <c r="RI3" s="19"/>
      <c r="RJ3" s="19"/>
      <c r="RK3" s="19"/>
      <c r="RL3" s="19"/>
      <c r="RM3" s="19"/>
      <c r="RN3" s="19"/>
      <c r="RO3" s="19"/>
      <c r="RP3" s="19"/>
      <c r="RQ3" s="19"/>
      <c r="RR3" s="19"/>
      <c r="RS3" s="19"/>
      <c r="RT3" s="19"/>
      <c r="RU3" s="19"/>
      <c r="RV3" s="19"/>
      <c r="RW3" s="19"/>
      <c r="RX3" s="19"/>
      <c r="RY3" s="19"/>
      <c r="RZ3" s="19"/>
      <c r="SA3" s="19"/>
      <c r="SB3" s="19"/>
      <c r="SC3" s="19"/>
      <c r="SD3" s="19"/>
      <c r="SE3" s="19"/>
      <c r="SF3" s="19"/>
      <c r="SG3" s="19"/>
      <c r="SH3" s="19"/>
      <c r="SI3" s="19"/>
      <c r="SJ3" s="19"/>
      <c r="SK3" s="19"/>
      <c r="SL3" s="19"/>
      <c r="SM3" s="19"/>
      <c r="SN3" s="19"/>
      <c r="SO3" s="19"/>
      <c r="SP3" s="19"/>
      <c r="SQ3" s="19"/>
      <c r="SR3" s="19"/>
      <c r="SS3" s="19"/>
      <c r="ST3" s="19"/>
      <c r="SU3" s="19"/>
      <c r="SV3" s="19"/>
      <c r="SW3" s="19"/>
      <c r="SX3" s="19"/>
      <c r="SY3" s="19"/>
      <c r="SZ3" s="19"/>
      <c r="TA3" s="19"/>
      <c r="TB3" s="19"/>
      <c r="TC3" s="19"/>
      <c r="TD3" s="19"/>
      <c r="TE3" s="19"/>
      <c r="TF3" s="19"/>
      <c r="TG3" s="19"/>
      <c r="TH3" s="19"/>
      <c r="TI3" s="19"/>
      <c r="TJ3" s="19"/>
      <c r="TK3" s="19"/>
      <c r="TL3" s="19"/>
      <c r="TM3" s="19"/>
      <c r="TN3" s="19"/>
      <c r="TO3" s="19"/>
      <c r="TP3" s="19"/>
      <c r="TQ3" s="19"/>
      <c r="TR3" s="19"/>
      <c r="TS3" s="19"/>
      <c r="TT3" s="19"/>
      <c r="TU3" s="19"/>
      <c r="TV3" s="19"/>
      <c r="TW3" s="19"/>
      <c r="TX3" s="19"/>
      <c r="TY3" s="19"/>
      <c r="TZ3" s="19"/>
      <c r="UA3" s="19"/>
      <c r="UB3" s="19"/>
      <c r="UC3" s="19"/>
      <c r="UD3" s="19"/>
      <c r="UE3" s="19"/>
      <c r="UF3" s="19"/>
      <c r="UG3" s="19"/>
      <c r="UH3" s="19"/>
      <c r="UI3" s="19"/>
      <c r="UJ3" s="19"/>
      <c r="UK3" s="19"/>
      <c r="UL3" s="19"/>
      <c r="UM3" s="19"/>
      <c r="UN3" s="19"/>
      <c r="UO3" s="19"/>
      <c r="UP3" s="19"/>
      <c r="UQ3" s="19"/>
      <c r="UR3" s="19"/>
      <c r="US3" s="19"/>
      <c r="UT3" s="19"/>
      <c r="UU3" s="19"/>
      <c r="UV3" s="19"/>
      <c r="UW3" s="19"/>
      <c r="UX3" s="19"/>
      <c r="UY3" s="19"/>
      <c r="UZ3" s="19"/>
      <c r="VA3" s="19"/>
      <c r="VB3" s="19"/>
      <c r="VC3" s="19"/>
      <c r="VD3" s="19"/>
      <c r="VE3" s="19"/>
      <c r="VF3" s="19"/>
      <c r="VG3" s="19"/>
      <c r="VH3" s="19"/>
      <c r="VI3" s="19"/>
      <c r="VJ3" s="19"/>
      <c r="VK3" s="19"/>
      <c r="VL3" s="19"/>
      <c r="VM3" s="19"/>
      <c r="VN3" s="19"/>
      <c r="VO3" s="19"/>
      <c r="VP3" s="19"/>
      <c r="VQ3" s="19"/>
      <c r="VR3" s="19"/>
      <c r="VS3" s="19"/>
      <c r="VT3" s="19"/>
      <c r="VU3" s="19"/>
      <c r="VV3" s="19"/>
      <c r="VW3" s="19"/>
      <c r="VX3" s="19"/>
      <c r="VY3" s="19"/>
      <c r="VZ3" s="19"/>
      <c r="WA3" s="19"/>
      <c r="WB3" s="19"/>
      <c r="WC3" s="19"/>
      <c r="WD3" s="19"/>
      <c r="WE3" s="19"/>
      <c r="WF3" s="19"/>
      <c r="WG3" s="19"/>
      <c r="WH3" s="19"/>
      <c r="WI3" s="19"/>
      <c r="WJ3" s="19"/>
      <c r="WK3" s="19"/>
      <c r="WL3" s="19"/>
      <c r="WM3" s="19"/>
      <c r="WN3" s="19"/>
      <c r="WO3" s="19"/>
      <c r="WP3" s="19"/>
      <c r="WQ3" s="19"/>
      <c r="WR3" s="19"/>
      <c r="WS3" s="19"/>
      <c r="WT3" s="19"/>
      <c r="WU3" s="19"/>
      <c r="WV3" s="19"/>
      <c r="WW3" s="19"/>
      <c r="WX3" s="19"/>
      <c r="WY3" s="19"/>
      <c r="WZ3" s="19"/>
      <c r="XA3" s="19"/>
      <c r="XB3" s="19"/>
      <c r="XC3" s="19"/>
      <c r="XD3" s="19"/>
      <c r="XE3" s="19"/>
      <c r="XF3" s="19"/>
      <c r="XG3" s="19"/>
      <c r="XH3" s="19"/>
      <c r="XI3" s="19"/>
      <c r="XJ3" s="19"/>
      <c r="XK3" s="19"/>
      <c r="XL3" s="19"/>
      <c r="XM3" s="19"/>
      <c r="XN3" s="19"/>
      <c r="XO3" s="19"/>
      <c r="XP3" s="19"/>
      <c r="XQ3" s="19"/>
      <c r="XR3" s="19"/>
      <c r="XS3" s="19"/>
      <c r="XT3" s="19"/>
      <c r="XU3" s="19"/>
      <c r="XV3" s="19"/>
      <c r="XW3" s="19"/>
      <c r="XX3" s="19"/>
      <c r="XY3" s="19"/>
      <c r="XZ3" s="19"/>
      <c r="YA3" s="19"/>
      <c r="YB3" s="19"/>
      <c r="YC3" s="19"/>
      <c r="YD3" s="19"/>
      <c r="YE3" s="19"/>
      <c r="YF3" s="19"/>
      <c r="YG3" s="19"/>
      <c r="YH3" s="19"/>
      <c r="YI3" s="19"/>
      <c r="YJ3" s="19"/>
      <c r="YK3" s="19"/>
      <c r="YL3" s="19"/>
      <c r="YM3" s="19"/>
      <c r="YN3" s="19"/>
      <c r="YO3" s="19"/>
      <c r="YP3" s="19"/>
      <c r="YQ3" s="19"/>
      <c r="YR3" s="19"/>
      <c r="YS3" s="19"/>
      <c r="YT3" s="19"/>
      <c r="YU3" s="19"/>
      <c r="YV3" s="19"/>
      <c r="YW3" s="19"/>
      <c r="YX3" s="19"/>
      <c r="YY3" s="19"/>
      <c r="YZ3" s="19"/>
      <c r="ZA3" s="19"/>
      <c r="ZB3" s="19"/>
      <c r="ZC3" s="19"/>
      <c r="ZD3" s="19"/>
      <c r="ZE3" s="19"/>
      <c r="ZF3" s="19"/>
      <c r="ZG3" s="19"/>
      <c r="ZH3" s="19"/>
      <c r="ZI3" s="19"/>
      <c r="ZJ3" s="19"/>
      <c r="ZK3" s="19"/>
      <c r="ZL3" s="19"/>
      <c r="ZM3" s="19"/>
      <c r="ZN3" s="19"/>
      <c r="ZO3" s="19"/>
      <c r="ZP3" s="19"/>
      <c r="ZQ3" s="19"/>
      <c r="ZR3" s="19"/>
      <c r="ZS3" s="19"/>
      <c r="ZT3" s="19"/>
      <c r="ZU3" s="19"/>
      <c r="ZV3" s="19"/>
      <c r="ZW3" s="19"/>
      <c r="ZX3" s="19"/>
      <c r="ZY3" s="19"/>
      <c r="ZZ3" s="19"/>
      <c r="AAA3" s="19"/>
      <c r="AAB3" s="19"/>
      <c r="AAC3" s="19"/>
      <c r="AAD3" s="19"/>
      <c r="AAE3" s="19"/>
      <c r="AAF3" s="19"/>
      <c r="AAG3" s="19"/>
      <c r="AAH3" s="19"/>
      <c r="AAI3" s="19"/>
      <c r="AAJ3" s="19"/>
      <c r="AAK3" s="19"/>
      <c r="AAL3" s="19"/>
      <c r="AAM3" s="19"/>
      <c r="AAN3" s="19"/>
      <c r="AAO3" s="19"/>
      <c r="AAP3" s="19"/>
      <c r="AAQ3" s="19"/>
      <c r="AAR3" s="19"/>
      <c r="AAS3" s="19"/>
      <c r="AAT3" s="19"/>
      <c r="AAU3" s="19"/>
      <c r="AAV3" s="19"/>
      <c r="AAW3" s="19"/>
      <c r="AAX3" s="19"/>
      <c r="AAY3" s="19"/>
      <c r="AAZ3" s="19"/>
      <c r="ABA3" s="19"/>
      <c r="ABB3" s="19"/>
      <c r="ABC3" s="19"/>
      <c r="ABD3" s="19"/>
      <c r="ABE3" s="19"/>
      <c r="ABF3" s="19"/>
      <c r="ABG3" s="19"/>
      <c r="ABH3" s="19"/>
      <c r="ABI3" s="19"/>
      <c r="ABJ3" s="19"/>
      <c r="ABK3" s="19"/>
      <c r="ABL3" s="19"/>
      <c r="ABM3" s="19"/>
      <c r="ABN3" s="19"/>
      <c r="ABO3" s="19"/>
      <c r="ABP3" s="19"/>
      <c r="ABQ3" s="19"/>
      <c r="ABR3" s="19"/>
      <c r="ABS3" s="19"/>
      <c r="ABT3" s="19"/>
      <c r="ABU3" s="19"/>
      <c r="ABV3" s="19"/>
      <c r="ABW3" s="19"/>
      <c r="ABX3" s="19"/>
      <c r="ABY3" s="19"/>
      <c r="ABZ3" s="19"/>
      <c r="ACA3" s="19"/>
      <c r="ACB3" s="19"/>
      <c r="ACC3" s="19"/>
      <c r="ACD3" s="19"/>
      <c r="ACE3" s="19"/>
      <c r="ACF3" s="19"/>
      <c r="ACG3" s="19"/>
      <c r="ACH3" s="19"/>
      <c r="ACI3" s="19"/>
      <c r="ACJ3" s="19"/>
      <c r="ACK3" s="19"/>
      <c r="ACL3" s="19"/>
      <c r="ACM3" s="19"/>
      <c r="ACN3" s="19"/>
      <c r="ACO3" s="19"/>
      <c r="ACP3" s="19"/>
      <c r="ACQ3" s="19"/>
      <c r="ACR3" s="19"/>
      <c r="ACS3" s="19"/>
      <c r="ACT3" s="19"/>
      <c r="ACU3" s="19"/>
      <c r="ACV3" s="19"/>
      <c r="ACW3" s="19"/>
      <c r="ACX3" s="19"/>
      <c r="ACY3" s="19"/>
      <c r="ACZ3" s="19"/>
      <c r="ADA3" s="19"/>
      <c r="ADB3" s="19"/>
      <c r="ADC3" s="19"/>
      <c r="ADD3" s="19"/>
      <c r="ADE3" s="19"/>
      <c r="ADF3" s="19"/>
      <c r="ADG3" s="19"/>
      <c r="ADH3" s="19"/>
      <c r="ADI3" s="19"/>
      <c r="ADJ3" s="19"/>
      <c r="ADK3" s="19"/>
      <c r="ADL3" s="19"/>
      <c r="ADM3" s="19"/>
      <c r="ADN3" s="19"/>
      <c r="ADO3" s="19"/>
      <c r="ADP3" s="19"/>
      <c r="ADQ3" s="19"/>
      <c r="ADR3" s="19"/>
      <c r="ADS3" s="19"/>
      <c r="ADT3" s="19"/>
      <c r="ADU3" s="19"/>
      <c r="ADV3" s="19"/>
      <c r="ADW3" s="19"/>
      <c r="ADX3" s="19"/>
      <c r="ADY3" s="19"/>
      <c r="ADZ3" s="19"/>
      <c r="AEA3" s="19"/>
      <c r="AEB3" s="19"/>
      <c r="AEC3" s="19"/>
      <c r="AED3" s="19"/>
      <c r="AEE3" s="19"/>
      <c r="AEF3" s="19"/>
      <c r="AEG3" s="19"/>
      <c r="AEH3" s="19"/>
      <c r="AEI3" s="19"/>
      <c r="AEJ3" s="19"/>
      <c r="AEK3" s="19"/>
      <c r="AEL3" s="19"/>
      <c r="AEM3" s="19"/>
      <c r="AEN3" s="19"/>
      <c r="AEO3" s="19"/>
      <c r="AEP3" s="19"/>
      <c r="AEQ3" s="19"/>
      <c r="AER3" s="19"/>
      <c r="AES3" s="19"/>
      <c r="AET3" s="19"/>
      <c r="AEU3" s="19"/>
      <c r="AEV3" s="19"/>
      <c r="AEW3" s="19"/>
      <c r="AEX3" s="19"/>
      <c r="AEY3" s="19"/>
      <c r="AEZ3" s="19"/>
      <c r="AFA3" s="19"/>
      <c r="AFB3" s="19"/>
      <c r="AFC3" s="19"/>
      <c r="AFD3" s="19"/>
      <c r="AFE3" s="19"/>
      <c r="AFF3" s="19"/>
      <c r="AFG3" s="19"/>
      <c r="AFH3" s="19"/>
      <c r="AFI3" s="19"/>
      <c r="AFJ3" s="19"/>
      <c r="AFK3" s="19"/>
      <c r="AFL3" s="19"/>
      <c r="AFM3" s="19"/>
      <c r="AFN3" s="19"/>
      <c r="AFO3" s="19"/>
      <c r="AFP3" s="19"/>
      <c r="AFQ3" s="19"/>
      <c r="AFR3" s="19"/>
      <c r="AFS3" s="19"/>
      <c r="AFT3" s="19"/>
      <c r="AFU3" s="19"/>
      <c r="AFV3" s="19"/>
      <c r="AFW3" s="19"/>
      <c r="AFX3" s="19"/>
      <c r="AFY3" s="19"/>
      <c r="AFZ3" s="19"/>
      <c r="AGA3" s="19"/>
      <c r="AGB3" s="19"/>
      <c r="AGC3" s="19"/>
      <c r="AGD3" s="19"/>
      <c r="AGE3" s="19"/>
      <c r="AGF3" s="19"/>
      <c r="AGG3" s="19"/>
      <c r="AGH3" s="19"/>
      <c r="AGI3" s="19"/>
      <c r="AGJ3" s="19"/>
      <c r="AGK3" s="19"/>
      <c r="AGL3" s="19"/>
      <c r="AGM3" s="19"/>
      <c r="AGN3" s="19"/>
      <c r="AGO3" s="19"/>
      <c r="AGP3" s="19"/>
      <c r="AGQ3" s="19"/>
      <c r="AGR3" s="19"/>
      <c r="AGS3" s="19"/>
      <c r="AGT3" s="19"/>
      <c r="AGU3" s="19"/>
      <c r="AGV3" s="19"/>
      <c r="AGW3" s="19"/>
      <c r="AGX3" s="19"/>
      <c r="AGY3" s="19"/>
      <c r="AGZ3" s="19"/>
      <c r="AHA3" s="19"/>
      <c r="AHB3" s="19"/>
      <c r="AHC3" s="19"/>
      <c r="AHD3" s="19"/>
      <c r="AHE3" s="19"/>
      <c r="AHF3" s="19"/>
      <c r="AHG3" s="19"/>
      <c r="AHH3" s="19"/>
      <c r="AHI3" s="19"/>
      <c r="AHJ3" s="19"/>
      <c r="AHK3" s="19"/>
      <c r="AHL3" s="19"/>
      <c r="AHM3" s="19"/>
      <c r="AHN3" s="19"/>
      <c r="AHO3" s="19"/>
      <c r="AHP3" s="19"/>
      <c r="AHQ3" s="19"/>
      <c r="AHR3" s="19"/>
      <c r="AHS3" s="19"/>
      <c r="AHT3" s="19"/>
      <c r="AHU3" s="19"/>
      <c r="AHV3" s="19"/>
      <c r="AHW3" s="19"/>
      <c r="AHX3" s="19"/>
      <c r="AHY3" s="19"/>
      <c r="AHZ3" s="19"/>
      <c r="AIA3" s="19"/>
      <c r="AIB3" s="19"/>
      <c r="AIC3" s="19"/>
      <c r="AID3" s="19"/>
      <c r="AIE3" s="19"/>
      <c r="AIF3" s="19"/>
      <c r="AIG3" s="19"/>
      <c r="AIH3" s="19"/>
      <c r="AII3" s="19"/>
      <c r="AIJ3" s="19"/>
      <c r="AIK3" s="19"/>
      <c r="AIL3" s="19"/>
      <c r="AIM3" s="19"/>
      <c r="AIN3" s="19"/>
      <c r="AIO3" s="19"/>
      <c r="AIP3" s="19"/>
      <c r="AIQ3" s="19"/>
      <c r="AIR3" s="19"/>
      <c r="AIS3" s="19"/>
      <c r="AIT3" s="19"/>
      <c r="AIU3" s="19"/>
      <c r="AIV3" s="19"/>
      <c r="AIW3" s="19"/>
      <c r="AIX3" s="19"/>
      <c r="AIY3" s="19"/>
      <c r="AIZ3" s="19"/>
      <c r="AJA3" s="19"/>
      <c r="AJB3" s="19"/>
      <c r="AJC3" s="19"/>
      <c r="AJD3" s="19"/>
      <c r="AJE3" s="19"/>
      <c r="AJF3" s="19"/>
      <c r="AJG3" s="19"/>
      <c r="AJH3" s="19"/>
      <c r="AJI3" s="19"/>
      <c r="AJJ3" s="19"/>
      <c r="AJK3" s="19"/>
      <c r="AJL3" s="19"/>
      <c r="AJM3" s="19"/>
      <c r="AJN3" s="19"/>
      <c r="AJO3" s="19"/>
      <c r="AJP3" s="19"/>
      <c r="AJQ3" s="19"/>
      <c r="AJR3" s="19"/>
      <c r="AJS3" s="19"/>
      <c r="AJT3" s="19"/>
      <c r="AJU3" s="19"/>
      <c r="AJV3" s="19"/>
      <c r="AJW3" s="19"/>
      <c r="AJX3" s="19"/>
      <c r="AJY3" s="19"/>
      <c r="AJZ3" s="19"/>
      <c r="AKA3" s="19"/>
      <c r="AKB3" s="19"/>
      <c r="AKC3" s="19"/>
      <c r="AKD3" s="19"/>
      <c r="AKE3" s="19"/>
      <c r="AKF3" s="19"/>
      <c r="AKG3" s="19"/>
      <c r="AKH3" s="19"/>
      <c r="AKI3" s="19"/>
      <c r="AKJ3" s="19"/>
      <c r="AKK3" s="19"/>
      <c r="AKL3" s="19"/>
      <c r="AKM3" s="19"/>
      <c r="AKN3" s="19"/>
      <c r="AKO3" s="19"/>
      <c r="AKP3" s="19"/>
      <c r="AKQ3" s="19"/>
      <c r="AKR3" s="19"/>
      <c r="AKS3" s="19"/>
      <c r="AKT3" s="19"/>
      <c r="AKU3" s="19"/>
      <c r="AKV3" s="19"/>
      <c r="AKW3" s="19"/>
      <c r="AKX3" s="19"/>
      <c r="AKY3" s="19"/>
      <c r="AKZ3" s="19"/>
      <c r="ALA3" s="19"/>
      <c r="ALB3" s="19"/>
      <c r="ALC3" s="19"/>
      <c r="ALD3" s="19"/>
      <c r="ALE3" s="19"/>
      <c r="ALF3" s="19"/>
      <c r="ALG3" s="19"/>
      <c r="ALH3" s="19"/>
      <c r="ALI3" s="19"/>
      <c r="ALJ3" s="19"/>
      <c r="ALK3" s="19"/>
      <c r="ALL3" s="19"/>
      <c r="ALM3" s="19"/>
      <c r="ALN3" s="19"/>
      <c r="ALO3" s="19"/>
      <c r="ALP3" s="19"/>
      <c r="ALQ3" s="19"/>
      <c r="ALR3" s="19"/>
      <c r="ALS3" s="19"/>
      <c r="ALT3" s="19"/>
      <c r="ALU3" s="19"/>
      <c r="ALV3" s="19"/>
      <c r="ALW3" s="19"/>
      <c r="ALX3" s="19"/>
      <c r="ALY3" s="19"/>
      <c r="ALZ3" s="19"/>
      <c r="AMA3" s="19"/>
      <c r="AMB3" s="19"/>
      <c r="AMC3" s="19"/>
      <c r="AMD3" s="19"/>
      <c r="AME3" s="19"/>
      <c r="AMF3" s="19"/>
      <c r="AMG3" s="19"/>
      <c r="AMH3" s="19"/>
      <c r="AMI3" s="19"/>
    </row>
    <row r="4" spans="1:1023">
      <c r="A4" s="21">
        <v>1</v>
      </c>
      <c r="B4" s="22" t="s">
        <v>76</v>
      </c>
      <c r="C4" s="23">
        <v>0</v>
      </c>
      <c r="D4" s="23">
        <v>0</v>
      </c>
      <c r="E4" s="23">
        <v>2.6451299999999999E-3</v>
      </c>
      <c r="F4" s="23">
        <v>2.88956E-2</v>
      </c>
      <c r="G4" s="23">
        <v>0</v>
      </c>
      <c r="H4" s="23">
        <v>0</v>
      </c>
      <c r="I4" s="23">
        <v>0</v>
      </c>
      <c r="J4" s="23">
        <v>3.1540730000000003E-2</v>
      </c>
      <c r="K4" s="23">
        <v>0</v>
      </c>
    </row>
    <row r="5" spans="1:1023">
      <c r="A5" s="21">
        <v>2</v>
      </c>
      <c r="B5" s="24" t="s">
        <v>77</v>
      </c>
      <c r="C5" s="23">
        <v>0.39889323999999998</v>
      </c>
      <c r="D5" s="23">
        <v>0</v>
      </c>
      <c r="E5" s="23">
        <v>8.9620244099999997</v>
      </c>
      <c r="F5" s="23">
        <v>24.35085621</v>
      </c>
      <c r="G5" s="23">
        <v>0</v>
      </c>
      <c r="H5" s="23">
        <v>0</v>
      </c>
      <c r="I5" s="23">
        <v>0</v>
      </c>
      <c r="J5" s="23">
        <v>33.711773860000001</v>
      </c>
      <c r="K5" s="23">
        <v>0</v>
      </c>
    </row>
    <row r="6" spans="1:1023">
      <c r="A6" s="21">
        <v>3</v>
      </c>
      <c r="B6" s="22" t="s">
        <v>78</v>
      </c>
      <c r="C6" s="23">
        <v>6.4519999999999999E-5</v>
      </c>
      <c r="D6" s="23">
        <v>0</v>
      </c>
      <c r="E6" s="23">
        <v>0.16219433</v>
      </c>
      <c r="F6" s="23">
        <v>0.59148822000000001</v>
      </c>
      <c r="G6" s="23">
        <v>0</v>
      </c>
      <c r="H6" s="23">
        <v>0</v>
      </c>
      <c r="I6" s="23">
        <v>0</v>
      </c>
      <c r="J6" s="23">
        <v>0.75374706999999996</v>
      </c>
      <c r="K6" s="23">
        <v>0</v>
      </c>
    </row>
    <row r="7" spans="1:1023">
      <c r="A7" s="21">
        <v>4</v>
      </c>
      <c r="B7" s="24" t="s">
        <v>79</v>
      </c>
      <c r="C7" s="23">
        <v>1.5708150000000001E-2</v>
      </c>
      <c r="D7" s="23">
        <v>0</v>
      </c>
      <c r="E7" s="23">
        <v>3.5123499499999999</v>
      </c>
      <c r="F7" s="23">
        <v>2.2474497800000002</v>
      </c>
      <c r="G7" s="23">
        <v>0</v>
      </c>
      <c r="H7" s="23">
        <v>0</v>
      </c>
      <c r="I7" s="23">
        <v>0</v>
      </c>
      <c r="J7" s="23">
        <v>5.7755078700000002</v>
      </c>
      <c r="K7" s="23">
        <v>0</v>
      </c>
    </row>
    <row r="8" spans="1:1023">
      <c r="A8" s="21">
        <v>5</v>
      </c>
      <c r="B8" s="24" t="s">
        <v>80</v>
      </c>
      <c r="C8" s="23">
        <v>3.5243459999999997E-2</v>
      </c>
      <c r="D8" s="23">
        <v>0</v>
      </c>
      <c r="E8" s="23">
        <v>5.0477251299999999</v>
      </c>
      <c r="F8" s="23">
        <v>13.972533049999999</v>
      </c>
      <c r="G8" s="23">
        <v>0</v>
      </c>
      <c r="H8" s="23">
        <v>0</v>
      </c>
      <c r="I8" s="23">
        <v>0</v>
      </c>
      <c r="J8" s="23">
        <v>19.055501629999998</v>
      </c>
      <c r="K8" s="23">
        <v>0</v>
      </c>
    </row>
    <row r="9" spans="1:1023">
      <c r="A9" s="21">
        <v>6</v>
      </c>
      <c r="B9" s="24" t="s">
        <v>81</v>
      </c>
      <c r="C9" s="23">
        <v>5.1217749999999999E-2</v>
      </c>
      <c r="D9" s="23">
        <v>0</v>
      </c>
      <c r="E9" s="23">
        <v>6.57212832</v>
      </c>
      <c r="F9" s="23">
        <v>7.88679869</v>
      </c>
      <c r="G9" s="23">
        <v>0</v>
      </c>
      <c r="H9" s="23">
        <v>0</v>
      </c>
      <c r="I9" s="23">
        <v>0</v>
      </c>
      <c r="J9" s="23">
        <v>14.510144759999999</v>
      </c>
      <c r="K9" s="23">
        <v>0</v>
      </c>
    </row>
    <row r="10" spans="1:1023">
      <c r="A10" s="21">
        <v>7</v>
      </c>
      <c r="B10" s="24" t="s">
        <v>82</v>
      </c>
      <c r="C10" s="23">
        <v>0.61899415999999996</v>
      </c>
      <c r="D10" s="23">
        <v>0</v>
      </c>
      <c r="E10" s="23">
        <v>14.70318861</v>
      </c>
      <c r="F10" s="23">
        <v>33.389324289999998</v>
      </c>
      <c r="G10" s="23">
        <v>0</v>
      </c>
      <c r="H10" s="23">
        <v>0</v>
      </c>
      <c r="I10" s="23">
        <v>0</v>
      </c>
      <c r="J10" s="23">
        <v>48.711507050000002</v>
      </c>
      <c r="K10" s="23">
        <v>0</v>
      </c>
    </row>
    <row r="11" spans="1:1023">
      <c r="A11" s="21">
        <v>8</v>
      </c>
      <c r="B11" s="22" t="s">
        <v>83</v>
      </c>
      <c r="C11" s="23">
        <v>0</v>
      </c>
      <c r="D11" s="23">
        <v>0</v>
      </c>
      <c r="E11" s="23">
        <v>0.69756211000000001</v>
      </c>
      <c r="F11" s="23">
        <v>3.62132546</v>
      </c>
      <c r="G11" s="23">
        <v>0</v>
      </c>
      <c r="H11" s="23">
        <v>0</v>
      </c>
      <c r="I11" s="23">
        <v>0</v>
      </c>
      <c r="J11" s="23">
        <v>4.3188875700000002</v>
      </c>
      <c r="K11" s="23">
        <v>0</v>
      </c>
    </row>
    <row r="12" spans="1:1023">
      <c r="A12" s="21">
        <v>9</v>
      </c>
      <c r="B12" s="22" t="s">
        <v>84</v>
      </c>
      <c r="C12" s="23">
        <v>0</v>
      </c>
      <c r="D12" s="23">
        <v>0</v>
      </c>
      <c r="E12" s="23">
        <v>1.137867E-2</v>
      </c>
      <c r="F12" s="23">
        <v>5.911727E-2</v>
      </c>
      <c r="G12" s="23">
        <v>0</v>
      </c>
      <c r="H12" s="23">
        <v>0</v>
      </c>
      <c r="I12" s="23">
        <v>0</v>
      </c>
      <c r="J12" s="23">
        <v>7.0495940000000007E-2</v>
      </c>
      <c r="K12" s="23">
        <v>0</v>
      </c>
    </row>
    <row r="13" spans="1:1023">
      <c r="A13" s="21">
        <v>10</v>
      </c>
      <c r="B13" s="24" t="s">
        <v>85</v>
      </c>
      <c r="C13" s="23">
        <v>6.8537409999999993E-2</v>
      </c>
      <c r="D13" s="23">
        <v>0</v>
      </c>
      <c r="E13" s="23">
        <v>12.17498058</v>
      </c>
      <c r="F13" s="23">
        <v>15.52924232</v>
      </c>
      <c r="G13" s="23">
        <v>0</v>
      </c>
      <c r="H13" s="23">
        <v>0</v>
      </c>
      <c r="I13" s="23">
        <v>0</v>
      </c>
      <c r="J13" s="23">
        <v>27.772760309999999</v>
      </c>
      <c r="K13" s="23">
        <v>0</v>
      </c>
    </row>
    <row r="14" spans="1:1023">
      <c r="A14" s="21">
        <v>11</v>
      </c>
      <c r="B14" s="24" t="s">
        <v>86</v>
      </c>
      <c r="C14" s="23">
        <v>117.29671763</v>
      </c>
      <c r="D14" s="23">
        <v>0</v>
      </c>
      <c r="E14" s="23">
        <v>842.14121219000003</v>
      </c>
      <c r="F14" s="23">
        <v>1496.5588617000001</v>
      </c>
      <c r="G14" s="23">
        <v>0</v>
      </c>
      <c r="H14" s="23">
        <v>0</v>
      </c>
      <c r="I14" s="23">
        <v>0</v>
      </c>
      <c r="J14" s="23">
        <v>2455.9967915100001</v>
      </c>
      <c r="K14" s="23">
        <v>0</v>
      </c>
    </row>
    <row r="15" spans="1:1023">
      <c r="A15" s="21">
        <v>12</v>
      </c>
      <c r="B15" s="24" t="s">
        <v>87</v>
      </c>
      <c r="C15" s="23">
        <v>0.20071348</v>
      </c>
      <c r="D15" s="23">
        <v>0</v>
      </c>
      <c r="E15" s="23">
        <v>24.241835630000001</v>
      </c>
      <c r="F15" s="23">
        <v>41.168437849999997</v>
      </c>
      <c r="G15" s="23">
        <v>0</v>
      </c>
      <c r="H15" s="23">
        <v>0</v>
      </c>
      <c r="I15" s="23">
        <v>0</v>
      </c>
      <c r="J15" s="23">
        <v>65.610986960000005</v>
      </c>
      <c r="K15" s="23">
        <v>0</v>
      </c>
    </row>
    <row r="16" spans="1:1023">
      <c r="A16" s="21">
        <v>13</v>
      </c>
      <c r="B16" s="24" t="s">
        <v>88</v>
      </c>
      <c r="C16" s="23">
        <v>1.44943E-3</v>
      </c>
      <c r="D16" s="23">
        <v>0</v>
      </c>
      <c r="E16" s="23">
        <v>2.3331918699999998</v>
      </c>
      <c r="F16" s="23">
        <v>3.9202108099999999</v>
      </c>
      <c r="G16" s="23">
        <v>0</v>
      </c>
      <c r="H16" s="23">
        <v>0</v>
      </c>
      <c r="I16" s="23">
        <v>0</v>
      </c>
      <c r="J16" s="23">
        <v>6.2548521199999998</v>
      </c>
      <c r="K16" s="23">
        <v>0</v>
      </c>
    </row>
    <row r="17" spans="1:11">
      <c r="A17" s="21">
        <v>14</v>
      </c>
      <c r="B17" s="24" t="s">
        <v>89</v>
      </c>
      <c r="C17" s="23">
        <v>0</v>
      </c>
      <c r="D17" s="23">
        <v>0</v>
      </c>
      <c r="E17" s="23">
        <v>0.76411015000000004</v>
      </c>
      <c r="F17" s="23">
        <v>1.3554611999999999</v>
      </c>
      <c r="G17" s="23">
        <v>0</v>
      </c>
      <c r="H17" s="23">
        <v>0</v>
      </c>
      <c r="I17" s="23">
        <v>0</v>
      </c>
      <c r="J17" s="23">
        <v>2.1195713500000002</v>
      </c>
      <c r="K17" s="23">
        <v>0</v>
      </c>
    </row>
    <row r="18" spans="1:11">
      <c r="A18" s="21">
        <v>15</v>
      </c>
      <c r="B18" s="24" t="s">
        <v>90</v>
      </c>
      <c r="C18" s="23">
        <v>0.14642806</v>
      </c>
      <c r="D18" s="23">
        <v>0</v>
      </c>
      <c r="E18" s="23">
        <v>24.830342550000001</v>
      </c>
      <c r="F18" s="23">
        <v>49.116811980000001</v>
      </c>
      <c r="G18" s="23">
        <v>0</v>
      </c>
      <c r="H18" s="23">
        <v>0</v>
      </c>
      <c r="I18" s="23">
        <v>0</v>
      </c>
      <c r="J18" s="23">
        <v>74.093582589999997</v>
      </c>
      <c r="K18" s="23">
        <v>0</v>
      </c>
    </row>
    <row r="19" spans="1:11">
      <c r="A19" s="21">
        <v>16</v>
      </c>
      <c r="B19" s="24" t="s">
        <v>91</v>
      </c>
      <c r="C19" s="23">
        <v>1.10950719</v>
      </c>
      <c r="D19" s="23">
        <v>0</v>
      </c>
      <c r="E19" s="23">
        <v>48.559343069999997</v>
      </c>
      <c r="F19" s="23">
        <v>84.675549000000004</v>
      </c>
      <c r="G19" s="23">
        <v>0</v>
      </c>
      <c r="H19" s="23">
        <v>0</v>
      </c>
      <c r="I19" s="23">
        <v>0</v>
      </c>
      <c r="J19" s="23">
        <v>134.34439925999999</v>
      </c>
      <c r="K19" s="23">
        <v>0</v>
      </c>
    </row>
    <row r="20" spans="1:11">
      <c r="A20" s="21">
        <v>17</v>
      </c>
      <c r="B20" s="24" t="s">
        <v>92</v>
      </c>
      <c r="C20" s="23">
        <v>0.16507611</v>
      </c>
      <c r="D20" s="23">
        <v>0</v>
      </c>
      <c r="E20" s="23">
        <v>2.3898323600000002</v>
      </c>
      <c r="F20" s="23">
        <v>6.2630852800000003</v>
      </c>
      <c r="G20" s="23">
        <v>0</v>
      </c>
      <c r="H20" s="23">
        <v>0</v>
      </c>
      <c r="I20" s="23">
        <v>0</v>
      </c>
      <c r="J20" s="23">
        <v>8.8179937499999994</v>
      </c>
      <c r="K20" s="23">
        <v>0</v>
      </c>
    </row>
    <row r="21" spans="1:11">
      <c r="A21" s="21">
        <v>18</v>
      </c>
      <c r="B21" s="22" t="s">
        <v>93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</row>
    <row r="22" spans="1:11">
      <c r="A22" s="21">
        <v>19</v>
      </c>
      <c r="B22" s="24" t="s">
        <v>94</v>
      </c>
      <c r="C22" s="23">
        <v>0.70753083999999999</v>
      </c>
      <c r="D22" s="23">
        <v>0</v>
      </c>
      <c r="E22" s="23">
        <v>52.146720989999999</v>
      </c>
      <c r="F22" s="23">
        <v>110.08916682</v>
      </c>
      <c r="G22" s="23">
        <v>0</v>
      </c>
      <c r="H22" s="23">
        <v>0</v>
      </c>
      <c r="I22" s="23">
        <v>0</v>
      </c>
      <c r="J22" s="23">
        <v>162.94341865000001</v>
      </c>
      <c r="K22" s="23">
        <v>0</v>
      </c>
    </row>
    <row r="23" spans="1:11">
      <c r="A23" s="21">
        <v>20</v>
      </c>
      <c r="B23" s="24" t="s">
        <v>95</v>
      </c>
      <c r="C23" s="23">
        <v>25.780156510000001</v>
      </c>
      <c r="D23" s="23">
        <v>0</v>
      </c>
      <c r="E23" s="23">
        <v>468.53077454999999</v>
      </c>
      <c r="F23" s="23">
        <v>1212.3359019</v>
      </c>
      <c r="G23" s="23">
        <v>0</v>
      </c>
      <c r="H23" s="23">
        <v>0</v>
      </c>
      <c r="I23" s="23">
        <v>0</v>
      </c>
      <c r="J23" s="23">
        <v>1706.64683296</v>
      </c>
      <c r="K23" s="23">
        <v>0</v>
      </c>
    </row>
    <row r="24" spans="1:11">
      <c r="A24" s="21">
        <v>21</v>
      </c>
      <c r="B24" s="22" t="s">
        <v>96</v>
      </c>
      <c r="C24" s="23">
        <v>0</v>
      </c>
      <c r="D24" s="23">
        <v>0</v>
      </c>
      <c r="E24" s="23">
        <v>2.2451410000000002E-2</v>
      </c>
      <c r="F24" s="23">
        <v>3.3790670000000002E-2</v>
      </c>
      <c r="G24" s="23">
        <v>0</v>
      </c>
      <c r="H24" s="23">
        <v>0</v>
      </c>
      <c r="I24" s="23">
        <v>0</v>
      </c>
      <c r="J24" s="23">
        <v>5.624208E-2</v>
      </c>
      <c r="K24" s="23">
        <v>0</v>
      </c>
    </row>
    <row r="25" spans="1:11">
      <c r="A25" s="21">
        <v>22</v>
      </c>
      <c r="B25" s="24" t="s">
        <v>97</v>
      </c>
      <c r="C25" s="23">
        <v>0</v>
      </c>
      <c r="D25" s="23">
        <v>0</v>
      </c>
      <c r="E25" s="23">
        <v>0.15609253000000001</v>
      </c>
      <c r="F25" s="23">
        <v>0.29682180000000002</v>
      </c>
      <c r="G25" s="23">
        <v>0</v>
      </c>
      <c r="H25" s="23">
        <v>0</v>
      </c>
      <c r="I25" s="23">
        <v>0</v>
      </c>
      <c r="J25" s="23">
        <v>0.45291432999999998</v>
      </c>
      <c r="K25" s="23">
        <v>0</v>
      </c>
    </row>
    <row r="26" spans="1:11">
      <c r="A26" s="21">
        <v>23</v>
      </c>
      <c r="B26" s="22" t="s">
        <v>98</v>
      </c>
      <c r="C26" s="23">
        <v>0</v>
      </c>
      <c r="D26" s="23">
        <v>0</v>
      </c>
      <c r="E26" s="23">
        <v>0</v>
      </c>
      <c r="F26" s="23">
        <v>6.4738999999999997E-4</v>
      </c>
      <c r="G26" s="23">
        <v>0</v>
      </c>
      <c r="H26" s="23">
        <v>0</v>
      </c>
      <c r="I26" s="23">
        <v>0</v>
      </c>
      <c r="J26" s="23">
        <v>6.4738999999999997E-4</v>
      </c>
      <c r="K26" s="23">
        <v>0</v>
      </c>
    </row>
    <row r="27" spans="1:11">
      <c r="A27" s="21">
        <v>24</v>
      </c>
      <c r="B27" s="22" t="s">
        <v>99</v>
      </c>
      <c r="C27" s="23">
        <v>0</v>
      </c>
      <c r="D27" s="23">
        <v>0</v>
      </c>
      <c r="E27" s="23">
        <v>3.7038580000000002E-2</v>
      </c>
      <c r="F27" s="23">
        <v>5.3380299999999997E-3</v>
      </c>
      <c r="G27" s="23">
        <v>0</v>
      </c>
      <c r="H27" s="23">
        <v>0</v>
      </c>
      <c r="I27" s="23">
        <v>0</v>
      </c>
      <c r="J27" s="23">
        <v>4.2376610000000002E-2</v>
      </c>
      <c r="K27" s="23">
        <v>0</v>
      </c>
    </row>
    <row r="28" spans="1:11">
      <c r="A28" s="21">
        <v>25</v>
      </c>
      <c r="B28" s="24" t="s">
        <v>100</v>
      </c>
      <c r="C28" s="23">
        <v>0.30898250999999999</v>
      </c>
      <c r="D28" s="23">
        <v>0</v>
      </c>
      <c r="E28" s="23">
        <v>32.297672679999998</v>
      </c>
      <c r="F28" s="23">
        <v>90.130898189999996</v>
      </c>
      <c r="G28" s="23">
        <v>0</v>
      </c>
      <c r="H28" s="23">
        <v>0</v>
      </c>
      <c r="I28" s="23">
        <v>0</v>
      </c>
      <c r="J28" s="23">
        <v>122.73755339</v>
      </c>
      <c r="K28" s="23">
        <v>0</v>
      </c>
    </row>
    <row r="29" spans="1:11">
      <c r="A29" s="21">
        <v>26</v>
      </c>
      <c r="B29" s="24" t="s">
        <v>101</v>
      </c>
      <c r="C29" s="23">
        <v>0.11877675</v>
      </c>
      <c r="D29" s="23">
        <v>0</v>
      </c>
      <c r="E29" s="23">
        <v>16.322413109999999</v>
      </c>
      <c r="F29" s="23">
        <v>41.449423070000002</v>
      </c>
      <c r="G29" s="23">
        <v>0</v>
      </c>
      <c r="H29" s="23">
        <v>0</v>
      </c>
      <c r="I29" s="23">
        <v>0</v>
      </c>
      <c r="J29" s="23">
        <v>57.890612939999997</v>
      </c>
      <c r="K29" s="23">
        <v>0</v>
      </c>
    </row>
    <row r="30" spans="1:11">
      <c r="A30" s="21">
        <v>27</v>
      </c>
      <c r="B30" s="24" t="s">
        <v>102</v>
      </c>
      <c r="C30" s="23">
        <v>0.95292759999999999</v>
      </c>
      <c r="D30" s="23">
        <v>0</v>
      </c>
      <c r="E30" s="23">
        <v>27.951789860000002</v>
      </c>
      <c r="F30" s="23">
        <v>82.917506000000003</v>
      </c>
      <c r="G30" s="23">
        <v>0</v>
      </c>
      <c r="H30" s="23">
        <v>0</v>
      </c>
      <c r="I30" s="23">
        <v>0</v>
      </c>
      <c r="J30" s="23">
        <v>111.82222348000001</v>
      </c>
      <c r="K30" s="23">
        <v>0</v>
      </c>
    </row>
    <row r="31" spans="1:11">
      <c r="A31" s="21">
        <v>28</v>
      </c>
      <c r="B31" s="24" t="s">
        <v>103</v>
      </c>
      <c r="C31" s="23">
        <v>0</v>
      </c>
      <c r="D31" s="23">
        <v>0</v>
      </c>
      <c r="E31" s="23">
        <v>0.21594666000000001</v>
      </c>
      <c r="F31" s="23">
        <v>0.12376746</v>
      </c>
      <c r="G31" s="23">
        <v>0</v>
      </c>
      <c r="H31" s="23">
        <v>0</v>
      </c>
      <c r="I31" s="23">
        <v>0</v>
      </c>
      <c r="J31" s="23">
        <v>0.33971412000000001</v>
      </c>
      <c r="K31" s="23">
        <v>0</v>
      </c>
    </row>
    <row r="32" spans="1:11">
      <c r="A32" s="21">
        <v>29</v>
      </c>
      <c r="B32" s="24" t="s">
        <v>104</v>
      </c>
      <c r="C32" s="23">
        <v>0.2499634</v>
      </c>
      <c r="D32" s="23">
        <v>0</v>
      </c>
      <c r="E32" s="23">
        <v>15.312817170000001</v>
      </c>
      <c r="F32" s="23">
        <v>28.32035389</v>
      </c>
      <c r="G32" s="23">
        <v>0</v>
      </c>
      <c r="H32" s="23">
        <v>0</v>
      </c>
      <c r="I32" s="23">
        <v>0</v>
      </c>
      <c r="J32" s="23">
        <v>43.883134460000001</v>
      </c>
      <c r="K32" s="23">
        <v>0</v>
      </c>
    </row>
    <row r="33" spans="1:14">
      <c r="A33" s="21">
        <v>30</v>
      </c>
      <c r="B33" s="24" t="s">
        <v>105</v>
      </c>
      <c r="C33" s="23">
        <v>9.8526311300000007</v>
      </c>
      <c r="D33" s="23">
        <v>0</v>
      </c>
      <c r="E33" s="23">
        <v>14.636120549999999</v>
      </c>
      <c r="F33" s="23">
        <v>28.712727900000001</v>
      </c>
      <c r="G33" s="23">
        <v>0</v>
      </c>
      <c r="H33" s="23">
        <v>0</v>
      </c>
      <c r="I33" s="23">
        <v>0</v>
      </c>
      <c r="J33" s="23">
        <v>53.201479579999997</v>
      </c>
      <c r="K33" s="23">
        <v>0</v>
      </c>
    </row>
    <row r="34" spans="1:14">
      <c r="A34" s="21">
        <v>31</v>
      </c>
      <c r="B34" s="22" t="s">
        <v>106</v>
      </c>
      <c r="C34" s="23">
        <v>1.68629E-2</v>
      </c>
      <c r="D34" s="23">
        <v>0</v>
      </c>
      <c r="E34" s="23">
        <v>0.10453019</v>
      </c>
      <c r="F34" s="23">
        <v>2.2890649999999998E-2</v>
      </c>
      <c r="G34" s="23">
        <v>0</v>
      </c>
      <c r="H34" s="23">
        <v>0</v>
      </c>
      <c r="I34" s="23">
        <v>0</v>
      </c>
      <c r="J34" s="23">
        <v>0.14428374999999999</v>
      </c>
      <c r="K34" s="23">
        <v>0</v>
      </c>
    </row>
    <row r="35" spans="1:14">
      <c r="A35" s="21">
        <v>32</v>
      </c>
      <c r="B35" s="24" t="s">
        <v>107</v>
      </c>
      <c r="C35" s="23">
        <v>0.37334508</v>
      </c>
      <c r="D35" s="23">
        <v>0</v>
      </c>
      <c r="E35" s="23">
        <v>25.171343</v>
      </c>
      <c r="F35" s="23">
        <v>32.160597490000001</v>
      </c>
      <c r="G35" s="23">
        <v>0</v>
      </c>
      <c r="H35" s="23">
        <v>0</v>
      </c>
      <c r="I35" s="23">
        <v>0</v>
      </c>
      <c r="J35" s="23">
        <v>57.705285570000001</v>
      </c>
      <c r="K35" s="23">
        <v>0</v>
      </c>
    </row>
    <row r="36" spans="1:14">
      <c r="A36" s="21">
        <v>33</v>
      </c>
      <c r="B36" s="24" t="s">
        <v>108</v>
      </c>
      <c r="C36" s="23">
        <v>0.50993361999999998</v>
      </c>
      <c r="D36" s="23">
        <v>0</v>
      </c>
      <c r="E36" s="23">
        <v>24.173834329999998</v>
      </c>
      <c r="F36" s="23">
        <v>78.613183230000004</v>
      </c>
      <c r="G36" s="23">
        <v>0</v>
      </c>
      <c r="H36" s="23">
        <v>0</v>
      </c>
      <c r="I36" s="23">
        <v>0</v>
      </c>
      <c r="J36" s="23">
        <v>103.29695119</v>
      </c>
      <c r="K36" s="23">
        <v>0</v>
      </c>
    </row>
    <row r="37" spans="1:14">
      <c r="A37" s="21">
        <v>34</v>
      </c>
      <c r="B37" s="24" t="s">
        <v>109</v>
      </c>
      <c r="C37" s="23">
        <v>0</v>
      </c>
      <c r="D37" s="23">
        <v>0</v>
      </c>
      <c r="E37" s="23">
        <v>0.29450050999999999</v>
      </c>
      <c r="F37" s="23">
        <v>0.48890563999999997</v>
      </c>
      <c r="G37" s="23">
        <v>0</v>
      </c>
      <c r="H37" s="23">
        <v>0</v>
      </c>
      <c r="I37" s="23">
        <v>0</v>
      </c>
      <c r="J37" s="23">
        <v>0.78340615000000002</v>
      </c>
      <c r="K37" s="23">
        <v>0</v>
      </c>
    </row>
    <row r="38" spans="1:14">
      <c r="A38" s="21">
        <v>35</v>
      </c>
      <c r="B38" s="24" t="s">
        <v>110</v>
      </c>
      <c r="C38" s="23">
        <v>0.63032131000000002</v>
      </c>
      <c r="D38" s="23">
        <v>0</v>
      </c>
      <c r="E38" s="23">
        <v>42.419130500000001</v>
      </c>
      <c r="F38" s="23">
        <v>106.82773195999999</v>
      </c>
      <c r="G38" s="23">
        <v>0</v>
      </c>
      <c r="H38" s="23">
        <v>0</v>
      </c>
      <c r="I38" s="23">
        <v>0</v>
      </c>
      <c r="J38" s="23">
        <v>149.87718376999999</v>
      </c>
      <c r="K38" s="23">
        <v>0</v>
      </c>
    </row>
    <row r="39" spans="1:14">
      <c r="A39" s="21">
        <v>36</v>
      </c>
      <c r="B39" s="24" t="s">
        <v>111</v>
      </c>
      <c r="C39" s="23">
        <v>1.63686E-3</v>
      </c>
      <c r="D39" s="23">
        <v>0</v>
      </c>
      <c r="E39" s="23">
        <v>3.40058916</v>
      </c>
      <c r="F39" s="23">
        <v>7.8779200700000001</v>
      </c>
      <c r="G39" s="23">
        <v>0</v>
      </c>
      <c r="H39" s="23">
        <v>0</v>
      </c>
      <c r="I39" s="23">
        <v>0</v>
      </c>
      <c r="J39" s="23">
        <v>11.280146090000001</v>
      </c>
      <c r="K39" s="23">
        <v>0</v>
      </c>
    </row>
    <row r="40" spans="1:14">
      <c r="A40" s="21">
        <v>37</v>
      </c>
      <c r="B40" s="24" t="s">
        <v>112</v>
      </c>
      <c r="C40" s="23">
        <v>5.3269889700000004</v>
      </c>
      <c r="D40" s="23">
        <v>0</v>
      </c>
      <c r="E40" s="23">
        <v>98.748199380000003</v>
      </c>
      <c r="F40" s="23">
        <v>259.72480603000002</v>
      </c>
      <c r="G40" s="23">
        <v>0</v>
      </c>
      <c r="H40" s="23">
        <v>0</v>
      </c>
      <c r="I40" s="23">
        <v>0</v>
      </c>
      <c r="J40" s="23">
        <v>363.79999436999998</v>
      </c>
      <c r="K40" s="23">
        <v>0</v>
      </c>
    </row>
    <row r="41" spans="1:14">
      <c r="A41" s="21"/>
      <c r="B41" s="24"/>
      <c r="C41" s="25"/>
      <c r="D41" s="26"/>
      <c r="E41" s="27"/>
      <c r="F41" s="26"/>
      <c r="G41" s="26"/>
      <c r="H41" s="26"/>
      <c r="I41" s="26"/>
      <c r="J41" s="26"/>
      <c r="K41" s="28"/>
    </row>
    <row r="42" spans="1:14" ht="15" customHeight="1">
      <c r="A42" s="43" t="s">
        <v>74</v>
      </c>
      <c r="B42" s="43" t="s">
        <v>74</v>
      </c>
      <c r="C42" s="29">
        <v>164.93860806999999</v>
      </c>
      <c r="D42" s="29">
        <v>0</v>
      </c>
      <c r="E42" s="29">
        <v>1819.04801023</v>
      </c>
      <c r="F42" s="29">
        <v>3864.8678269100001</v>
      </c>
      <c r="G42" s="29">
        <v>0</v>
      </c>
      <c r="H42" s="29">
        <v>0</v>
      </c>
      <c r="I42" s="29">
        <v>0</v>
      </c>
      <c r="J42" s="29">
        <v>5848.8544452100004</v>
      </c>
      <c r="K42" s="29">
        <v>0</v>
      </c>
    </row>
    <row r="43" spans="1:14">
      <c r="A43" s="15" t="s">
        <v>113</v>
      </c>
    </row>
    <row r="45" spans="1:14">
      <c r="C45" s="30"/>
    </row>
    <row r="46" spans="1:14">
      <c r="J46" s="31"/>
      <c r="N46" s="31"/>
    </row>
  </sheetData>
  <mergeCells count="3">
    <mergeCell ref="A1:K1"/>
    <mergeCell ref="A2:K2"/>
    <mergeCell ref="A42:B42"/>
  </mergeCells>
  <pageMargins left="0.7" right="0.7" top="0.75" bottom="0.75" header="0.511811023622047" footer="0.511811023622047"/>
  <pageSetup paperSiz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8000295</dc:creator>
  <dc:description/>
  <cp:lastModifiedBy>BHARGAV RAJESH PARMAR</cp:lastModifiedBy>
  <cp:revision>0</cp:revision>
  <dcterms:created xsi:type="dcterms:W3CDTF">2021-05-25T08:05:00Z</dcterms:created>
  <dcterms:modified xsi:type="dcterms:W3CDTF">2024-06-11T09:23:20Z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